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23" sheetId="10" r:id="rId1"/>
  </sheets>
  <definedNames>
    <definedName name="_xlnm._FilterDatabase" localSheetId="0" hidden="1">'223'!$A$4:$I$30</definedName>
    <definedName name="_xlnm.Print_Titles" localSheetId="0">'223'!$2:$4</definedName>
  </definedNames>
  <calcPr calcId="144525"/>
</workbook>
</file>

<file path=xl/sharedStrings.xml><?xml version="1.0" encoding="utf-8"?>
<sst xmlns="http://schemas.openxmlformats.org/spreadsheetml/2006/main" count="153" uniqueCount="41">
  <si>
    <t>附件1</t>
  </si>
  <si>
    <t>琼中县2023年中央财政衔接推进乡村振兴补助资金指标分配表</t>
  </si>
  <si>
    <t>单位:元</t>
  </si>
  <si>
    <t>文号</t>
  </si>
  <si>
    <t>预算科目</t>
  </si>
  <si>
    <t>县级对应指标文</t>
  </si>
  <si>
    <t>下达单位</t>
  </si>
  <si>
    <t>资金级别</t>
  </si>
  <si>
    <t>资金名称</t>
  </si>
  <si>
    <t>下达指标(元)</t>
  </si>
  <si>
    <t>备注</t>
  </si>
  <si>
    <t>合  计</t>
  </si>
  <si>
    <t>琼财农〔2022〕1001号</t>
  </si>
  <si>
    <t>2130505-生产发展</t>
  </si>
  <si>
    <t>琼中财农〔2023〕31号</t>
  </si>
  <si>
    <t>营根镇人民政府</t>
  </si>
  <si>
    <t>国家级</t>
  </si>
  <si>
    <t>2023年中央财政衔接推进乡村振兴补助资金(巩固拓展脱贫攻坚成果和乡村振兴任务)（直达资金）-产业发展</t>
  </si>
  <si>
    <t>2023年中央财政衔接推进乡村振兴补助资金(少数民族发展任务)（直达资金）-产业发展</t>
  </si>
  <si>
    <t>湾岭镇人民政府</t>
  </si>
  <si>
    <t>黎母山镇人民政府</t>
  </si>
  <si>
    <t>中平镇人民政府</t>
  </si>
  <si>
    <t>和平镇人民政府</t>
  </si>
  <si>
    <t>长征镇人民政府</t>
  </si>
  <si>
    <t>红毛镇人民政府</t>
  </si>
  <si>
    <t>什运乡人民政府</t>
  </si>
  <si>
    <t>上安乡人民政府</t>
  </si>
  <si>
    <t>吊罗山乡人民政府</t>
  </si>
  <si>
    <t>县畜牧兽医服务中心</t>
  </si>
  <si>
    <t>县农业农村局</t>
  </si>
  <si>
    <t>产业发展合计</t>
  </si>
  <si>
    <t>2130504-农村基础设施建设</t>
  </si>
  <si>
    <t>2023年中央财政衔接推进乡村振兴补助资金(巩固拓展脱贫攻坚成果和乡村振兴任务)（直达资金）-乡村建设行动</t>
  </si>
  <si>
    <t>2023年中央财政衔接推进乡村振兴补助资金(少数民族发展任务)（直达资金）-乡村建设行动</t>
  </si>
  <si>
    <t>乡村建设行动合计</t>
  </si>
  <si>
    <t>2130599-其他巩固脱贫攻坚成果衔接乡村振兴支出</t>
  </si>
  <si>
    <t>2023年中央财政衔接推进乡村振兴补助资金(巩固拓展脱贫攻坚成果和乡村振兴任务)（直达资金）-项目管理费</t>
  </si>
  <si>
    <t>项目管理费合计</t>
  </si>
  <si>
    <t>合计</t>
  </si>
  <si>
    <t>2023年中央财政衔接推进乡村振兴补助资金(巩固拓展脱贫攻坚成果和乡村振兴任务)（直达资金）</t>
  </si>
  <si>
    <t>2023年中央财政衔接推进乡村振兴补助资金(少数民族发展任务)（直达资金）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</si>
</sst>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_ "/>
    <numFmt numFmtId="178" formatCode="#,##0_);[Red]\(#,##0\)"/>
  </numFmts>
  <fonts count="29">
    <font>
      <sz val="12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rgb="FF00B0F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8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7" fillId="24" borderId="2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F9" sqref="F9"/>
    </sheetView>
  </sheetViews>
  <sheetFormatPr defaultColWidth="8.8" defaultRowHeight="14.25" outlineLevelCol="7"/>
  <cols>
    <col min="1" max="1" width="23" style="3" customWidth="1"/>
    <col min="2" max="2" width="18.125" style="3" customWidth="1"/>
    <col min="3" max="3" width="21.75" style="3" customWidth="1"/>
    <col min="4" max="4" width="14.2" style="4" customWidth="1"/>
    <col min="5" max="5" width="11.375" style="4" customWidth="1"/>
    <col min="6" max="6" width="36" style="5" customWidth="1"/>
    <col min="7" max="7" width="22.4" style="6" customWidth="1"/>
    <col min="8" max="8" width="15.375" style="7" customWidth="1"/>
    <col min="9" max="9" width="39.75" style="8" customWidth="1"/>
    <col min="10" max="253" width="20.6" style="8" customWidth="1"/>
    <col min="254" max="254" width="20.6" style="8"/>
    <col min="255" max="16384" width="8.8" style="8"/>
  </cols>
  <sheetData>
    <row r="1" ht="24" customHeight="1" spans="1:8">
      <c r="A1" s="9" t="s">
        <v>0</v>
      </c>
      <c r="B1" s="10"/>
      <c r="C1" s="10"/>
      <c r="G1" s="11"/>
      <c r="H1" s="10"/>
    </row>
    <row r="2" ht="36.75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1" customFormat="1" ht="42.75" customHeight="1" spans="1:8">
      <c r="A3" s="13"/>
      <c r="B3" s="13"/>
      <c r="C3" s="14"/>
      <c r="D3" s="14"/>
      <c r="E3" s="14"/>
      <c r="F3" s="13"/>
      <c r="G3" s="15" t="s">
        <v>2</v>
      </c>
      <c r="H3" s="16"/>
    </row>
    <row r="4" s="2" customFormat="1" ht="57" customHeight="1" spans="1:8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8" t="s">
        <v>8</v>
      </c>
      <c r="G4" s="19" t="s">
        <v>9</v>
      </c>
      <c r="H4" s="17" t="s">
        <v>10</v>
      </c>
    </row>
    <row r="5" s="2" customFormat="1" ht="57" customHeight="1" spans="1:8">
      <c r="A5" s="17"/>
      <c r="B5" s="17"/>
      <c r="C5" s="17"/>
      <c r="D5" s="17"/>
      <c r="E5" s="17"/>
      <c r="F5" s="18" t="s">
        <v>11</v>
      </c>
      <c r="G5" s="19">
        <f>SUM(G19,G27,G30)</f>
        <v>115820000</v>
      </c>
      <c r="H5" s="19">
        <f>SUM(H6:H30)</f>
        <v>0</v>
      </c>
    </row>
    <row r="6" s="2" customFormat="1" ht="57" customHeight="1" spans="1:8">
      <c r="A6" s="20" t="s">
        <v>12</v>
      </c>
      <c r="B6" s="20" t="s">
        <v>13</v>
      </c>
      <c r="C6" s="20" t="s">
        <v>14</v>
      </c>
      <c r="D6" s="20" t="s">
        <v>15</v>
      </c>
      <c r="E6" s="20" t="s">
        <v>16</v>
      </c>
      <c r="F6" s="20" t="s">
        <v>17</v>
      </c>
      <c r="G6" s="21">
        <v>5806500</v>
      </c>
      <c r="H6" s="21"/>
    </row>
    <row r="7" s="2" customFormat="1" ht="57" customHeight="1" spans="1:8">
      <c r="A7" s="20" t="s">
        <v>12</v>
      </c>
      <c r="B7" s="20" t="s">
        <v>13</v>
      </c>
      <c r="C7" s="20" t="s">
        <v>14</v>
      </c>
      <c r="D7" s="20" t="s">
        <v>15</v>
      </c>
      <c r="E7" s="20" t="s">
        <v>16</v>
      </c>
      <c r="F7" s="20" t="s">
        <v>18</v>
      </c>
      <c r="G7" s="21">
        <v>5000000</v>
      </c>
      <c r="H7" s="21"/>
    </row>
    <row r="8" s="2" customFormat="1" ht="45" customHeight="1" spans="1:8">
      <c r="A8" s="20" t="s">
        <v>12</v>
      </c>
      <c r="B8" s="20" t="s">
        <v>13</v>
      </c>
      <c r="C8" s="20" t="s">
        <v>14</v>
      </c>
      <c r="D8" s="20" t="s">
        <v>19</v>
      </c>
      <c r="E8" s="20" t="s">
        <v>16</v>
      </c>
      <c r="F8" s="20" t="s">
        <v>17</v>
      </c>
      <c r="G8" s="22">
        <v>12684300</v>
      </c>
      <c r="H8" s="21"/>
    </row>
    <row r="9" s="2" customFormat="1" ht="45" customHeight="1" spans="1:8">
      <c r="A9" s="20" t="s">
        <v>12</v>
      </c>
      <c r="B9" s="20" t="s">
        <v>13</v>
      </c>
      <c r="C9" s="20" t="s">
        <v>14</v>
      </c>
      <c r="D9" s="20" t="s">
        <v>20</v>
      </c>
      <c r="E9" s="20" t="s">
        <v>16</v>
      </c>
      <c r="F9" s="20" t="s">
        <v>17</v>
      </c>
      <c r="G9" s="22">
        <v>12800000</v>
      </c>
      <c r="H9" s="21"/>
    </row>
    <row r="10" s="2" customFormat="1" ht="45" customHeight="1" spans="1:8">
      <c r="A10" s="20" t="s">
        <v>12</v>
      </c>
      <c r="B10" s="20" t="s">
        <v>13</v>
      </c>
      <c r="C10" s="20" t="s">
        <v>14</v>
      </c>
      <c r="D10" s="20" t="s">
        <v>21</v>
      </c>
      <c r="E10" s="20" t="s">
        <v>16</v>
      </c>
      <c r="F10" s="20" t="s">
        <v>17</v>
      </c>
      <c r="G10" s="22">
        <v>8266000</v>
      </c>
      <c r="H10" s="21"/>
    </row>
    <row r="11" s="2" customFormat="1" ht="45" customHeight="1" spans="1:8">
      <c r="A11" s="20" t="s">
        <v>12</v>
      </c>
      <c r="B11" s="20" t="s">
        <v>13</v>
      </c>
      <c r="C11" s="20" t="s">
        <v>14</v>
      </c>
      <c r="D11" s="20" t="s">
        <v>22</v>
      </c>
      <c r="E11" s="20" t="s">
        <v>16</v>
      </c>
      <c r="F11" s="20" t="s">
        <v>17</v>
      </c>
      <c r="G11" s="22">
        <v>9906000</v>
      </c>
      <c r="H11" s="21"/>
    </row>
    <row r="12" s="2" customFormat="1" ht="45" customHeight="1" spans="1:8">
      <c r="A12" s="20" t="s">
        <v>12</v>
      </c>
      <c r="B12" s="20" t="s">
        <v>13</v>
      </c>
      <c r="C12" s="20" t="s">
        <v>14</v>
      </c>
      <c r="D12" s="20" t="s">
        <v>23</v>
      </c>
      <c r="E12" s="20" t="s">
        <v>16</v>
      </c>
      <c r="F12" s="20" t="s">
        <v>17</v>
      </c>
      <c r="G12" s="21">
        <v>7396000</v>
      </c>
      <c r="H12" s="20"/>
    </row>
    <row r="13" s="2" customFormat="1" ht="45" customHeight="1" spans="1:8">
      <c r="A13" s="20" t="s">
        <v>12</v>
      </c>
      <c r="B13" s="20" t="s">
        <v>13</v>
      </c>
      <c r="C13" s="20" t="s">
        <v>14</v>
      </c>
      <c r="D13" s="20" t="s">
        <v>24</v>
      </c>
      <c r="E13" s="20" t="s">
        <v>16</v>
      </c>
      <c r="F13" s="20" t="s">
        <v>17</v>
      </c>
      <c r="G13" s="21">
        <v>8304000</v>
      </c>
      <c r="H13" s="23"/>
    </row>
    <row r="14" s="2" customFormat="1" ht="45" customHeight="1" spans="1:8">
      <c r="A14" s="20" t="s">
        <v>12</v>
      </c>
      <c r="B14" s="20" t="s">
        <v>13</v>
      </c>
      <c r="C14" s="20" t="s">
        <v>14</v>
      </c>
      <c r="D14" s="20" t="s">
        <v>25</v>
      </c>
      <c r="E14" s="20" t="s">
        <v>16</v>
      </c>
      <c r="F14" s="20" t="s">
        <v>17</v>
      </c>
      <c r="G14" s="21">
        <v>6840000</v>
      </c>
      <c r="H14" s="24"/>
    </row>
    <row r="15" s="2" customFormat="1" ht="45" customHeight="1" spans="1:8">
      <c r="A15" s="20" t="s">
        <v>12</v>
      </c>
      <c r="B15" s="20" t="s">
        <v>13</v>
      </c>
      <c r="C15" s="20" t="s">
        <v>14</v>
      </c>
      <c r="D15" s="20" t="s">
        <v>26</v>
      </c>
      <c r="E15" s="20" t="s">
        <v>16</v>
      </c>
      <c r="F15" s="20" t="s">
        <v>17</v>
      </c>
      <c r="G15" s="21">
        <v>7243600</v>
      </c>
      <c r="H15" s="24"/>
    </row>
    <row r="16" s="2" customFormat="1" ht="45" customHeight="1" spans="1:8">
      <c r="A16" s="20" t="s">
        <v>12</v>
      </c>
      <c r="B16" s="20" t="s">
        <v>13</v>
      </c>
      <c r="C16" s="20" t="s">
        <v>14</v>
      </c>
      <c r="D16" s="20" t="s">
        <v>27</v>
      </c>
      <c r="E16" s="20" t="s">
        <v>16</v>
      </c>
      <c r="F16" s="20" t="s">
        <v>17</v>
      </c>
      <c r="G16" s="21">
        <v>6075500</v>
      </c>
      <c r="H16" s="24"/>
    </row>
    <row r="17" s="2" customFormat="1" ht="45" customHeight="1" spans="1:8">
      <c r="A17" s="20" t="s">
        <v>12</v>
      </c>
      <c r="B17" s="20" t="s">
        <v>13</v>
      </c>
      <c r="C17" s="20" t="s">
        <v>14</v>
      </c>
      <c r="D17" s="20" t="s">
        <v>28</v>
      </c>
      <c r="E17" s="20" t="s">
        <v>16</v>
      </c>
      <c r="F17" s="20" t="s">
        <v>17</v>
      </c>
      <c r="G17" s="21">
        <v>500000</v>
      </c>
      <c r="H17" s="24"/>
    </row>
    <row r="18" s="2" customFormat="1" ht="45" customHeight="1" spans="1:8">
      <c r="A18" s="20" t="s">
        <v>12</v>
      </c>
      <c r="B18" s="20" t="s">
        <v>13</v>
      </c>
      <c r="C18" s="20" t="s">
        <v>14</v>
      </c>
      <c r="D18" s="20" t="s">
        <v>29</v>
      </c>
      <c r="E18" s="20" t="s">
        <v>16</v>
      </c>
      <c r="F18" s="20" t="s">
        <v>17</v>
      </c>
      <c r="G18" s="21">
        <v>7750000</v>
      </c>
      <c r="H18" s="24"/>
    </row>
    <row r="19" s="2" customFormat="1" ht="45" customHeight="1" spans="1:8">
      <c r="A19" s="20"/>
      <c r="B19" s="20"/>
      <c r="C19" s="20"/>
      <c r="D19" s="20"/>
      <c r="E19" s="20"/>
      <c r="F19" s="20" t="s">
        <v>30</v>
      </c>
      <c r="G19" s="21">
        <f>SUM(G6:G18)</f>
        <v>98571900</v>
      </c>
      <c r="H19" s="24"/>
    </row>
    <row r="20" s="2" customFormat="1" ht="45" customHeight="1" spans="1:8">
      <c r="A20" s="20" t="s">
        <v>12</v>
      </c>
      <c r="B20" s="20" t="s">
        <v>31</v>
      </c>
      <c r="C20" s="20" t="s">
        <v>14</v>
      </c>
      <c r="D20" s="20" t="s">
        <v>15</v>
      </c>
      <c r="E20" s="20" t="s">
        <v>16</v>
      </c>
      <c r="F20" s="20" t="s">
        <v>32</v>
      </c>
      <c r="G20" s="21">
        <v>3187100</v>
      </c>
      <c r="H20" s="24"/>
    </row>
    <row r="21" s="2" customFormat="1" ht="45" customHeight="1" spans="1:8">
      <c r="A21" s="20" t="s">
        <v>12</v>
      </c>
      <c r="B21" s="20" t="s">
        <v>31</v>
      </c>
      <c r="C21" s="20" t="s">
        <v>14</v>
      </c>
      <c r="D21" s="20" t="s">
        <v>19</v>
      </c>
      <c r="E21" s="20" t="s">
        <v>16</v>
      </c>
      <c r="F21" s="20" t="s">
        <v>32</v>
      </c>
      <c r="G21" s="21">
        <v>3775200</v>
      </c>
      <c r="H21" s="24"/>
    </row>
    <row r="22" s="2" customFormat="1" ht="45" customHeight="1" spans="1:8">
      <c r="A22" s="20" t="s">
        <v>12</v>
      </c>
      <c r="B22" s="20" t="s">
        <v>31</v>
      </c>
      <c r="C22" s="20" t="s">
        <v>14</v>
      </c>
      <c r="D22" s="20" t="s">
        <v>20</v>
      </c>
      <c r="E22" s="20" t="s">
        <v>16</v>
      </c>
      <c r="F22" s="20" t="s">
        <v>32</v>
      </c>
      <c r="G22" s="21">
        <v>1805800</v>
      </c>
      <c r="H22" s="24"/>
    </row>
    <row r="23" s="2" customFormat="1" ht="45" customHeight="1" spans="1:8">
      <c r="A23" s="20" t="s">
        <v>12</v>
      </c>
      <c r="B23" s="20" t="s">
        <v>31</v>
      </c>
      <c r="C23" s="20" t="s">
        <v>14</v>
      </c>
      <c r="D23" s="20" t="s">
        <v>24</v>
      </c>
      <c r="E23" s="20" t="s">
        <v>16</v>
      </c>
      <c r="F23" s="20" t="s">
        <v>33</v>
      </c>
      <c r="G23" s="21">
        <v>830000</v>
      </c>
      <c r="H23" s="24"/>
    </row>
    <row r="24" s="2" customFormat="1" ht="45" customHeight="1" spans="1:8">
      <c r="A24" s="20" t="s">
        <v>12</v>
      </c>
      <c r="B24" s="20" t="s">
        <v>31</v>
      </c>
      <c r="C24" s="20" t="s">
        <v>14</v>
      </c>
      <c r="D24" s="20" t="s">
        <v>25</v>
      </c>
      <c r="E24" s="20" t="s">
        <v>16</v>
      </c>
      <c r="F24" s="20" t="s">
        <v>33</v>
      </c>
      <c r="G24" s="21">
        <v>2830000</v>
      </c>
      <c r="H24" s="24"/>
    </row>
    <row r="25" s="2" customFormat="1" ht="45" customHeight="1" spans="1:8">
      <c r="A25" s="20" t="s">
        <v>12</v>
      </c>
      <c r="B25" s="20" t="s">
        <v>31</v>
      </c>
      <c r="C25" s="20" t="s">
        <v>14</v>
      </c>
      <c r="D25" s="20" t="s">
        <v>26</v>
      </c>
      <c r="E25" s="20" t="s">
        <v>16</v>
      </c>
      <c r="F25" s="20" t="s">
        <v>33</v>
      </c>
      <c r="G25" s="21">
        <v>1250000</v>
      </c>
      <c r="H25" s="24"/>
    </row>
    <row r="26" s="2" customFormat="1" ht="45" customHeight="1" spans="1:8">
      <c r="A26" s="20" t="s">
        <v>12</v>
      </c>
      <c r="B26" s="20" t="s">
        <v>31</v>
      </c>
      <c r="C26" s="20" t="s">
        <v>14</v>
      </c>
      <c r="D26" s="20" t="s">
        <v>27</v>
      </c>
      <c r="E26" s="20" t="s">
        <v>16</v>
      </c>
      <c r="F26" s="20" t="s">
        <v>32</v>
      </c>
      <c r="G26" s="21">
        <v>2570000</v>
      </c>
      <c r="H26" s="24"/>
    </row>
    <row r="27" s="2" customFormat="1" ht="45" customHeight="1" spans="1:8">
      <c r="A27" s="20"/>
      <c r="B27" s="20"/>
      <c r="C27" s="20"/>
      <c r="D27" s="20"/>
      <c r="E27" s="20"/>
      <c r="F27" s="20" t="s">
        <v>34</v>
      </c>
      <c r="G27" s="21">
        <f>SUM(G20:G26)</f>
        <v>16248100</v>
      </c>
      <c r="H27" s="24"/>
    </row>
    <row r="28" s="2" customFormat="1" ht="45" customHeight="1" spans="1:8">
      <c r="A28" s="20" t="s">
        <v>12</v>
      </c>
      <c r="B28" s="20" t="s">
        <v>35</v>
      </c>
      <c r="C28" s="20" t="s">
        <v>14</v>
      </c>
      <c r="D28" s="25" t="s">
        <v>20</v>
      </c>
      <c r="E28" s="20" t="s">
        <v>16</v>
      </c>
      <c r="F28" s="20" t="s">
        <v>36</v>
      </c>
      <c r="G28" s="21">
        <v>500000</v>
      </c>
      <c r="H28" s="24"/>
    </row>
    <row r="29" s="2" customFormat="1" ht="45" customHeight="1" spans="1:8">
      <c r="A29" s="20" t="s">
        <v>12</v>
      </c>
      <c r="B29" s="20" t="s">
        <v>35</v>
      </c>
      <c r="C29" s="20" t="s">
        <v>14</v>
      </c>
      <c r="D29" s="25" t="s">
        <v>22</v>
      </c>
      <c r="E29" s="20" t="s">
        <v>16</v>
      </c>
      <c r="F29" s="20" t="s">
        <v>36</v>
      </c>
      <c r="G29" s="21">
        <v>500000</v>
      </c>
      <c r="H29" s="24"/>
    </row>
    <row r="30" s="2" customFormat="1" ht="45" customHeight="1" spans="1:8">
      <c r="A30" s="20"/>
      <c r="B30" s="20"/>
      <c r="C30" s="20"/>
      <c r="D30" s="20"/>
      <c r="E30" s="20"/>
      <c r="F30" s="25" t="s">
        <v>37</v>
      </c>
      <c r="G30" s="21">
        <f>SUM(G28:G29)</f>
        <v>1000000</v>
      </c>
      <c r="H30" s="24"/>
    </row>
    <row r="31" s="2" customFormat="1" ht="45" customHeight="1" spans="1:8">
      <c r="A31" s="20"/>
      <c r="B31" s="20" t="s">
        <v>38</v>
      </c>
      <c r="C31" s="20"/>
      <c r="D31" s="20"/>
      <c r="E31" s="20" t="s">
        <v>16</v>
      </c>
      <c r="F31" s="20" t="s">
        <v>39</v>
      </c>
      <c r="G31" s="22">
        <v>105910000</v>
      </c>
      <c r="H31" s="24"/>
    </row>
    <row r="32" s="2" customFormat="1" ht="49" customHeight="1" spans="1:8">
      <c r="A32" s="26"/>
      <c r="B32" s="20" t="s">
        <v>38</v>
      </c>
      <c r="C32" s="26"/>
      <c r="D32" s="27"/>
      <c r="E32" s="20" t="s">
        <v>16</v>
      </c>
      <c r="F32" s="20" t="s">
        <v>40</v>
      </c>
      <c r="G32" s="22">
        <v>9910000</v>
      </c>
      <c r="H32" s="26"/>
    </row>
  </sheetData>
  <mergeCells count="2">
    <mergeCell ref="A2:H2"/>
    <mergeCell ref="A3:B3"/>
  </mergeCells>
  <printOptions horizontalCentered="1"/>
  <pageMargins left="0.507638888888889" right="0.35" top="0.389583333333333" bottom="0.590277777777778" header="0.507638888888889" footer="0.239583333333333"/>
  <pageSetup paperSize="9" scale="8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邢福恩</cp:lastModifiedBy>
  <dcterms:created xsi:type="dcterms:W3CDTF">2019-02-19T00:44:00Z</dcterms:created>
  <dcterms:modified xsi:type="dcterms:W3CDTF">2023-01-19T01:18:22Z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