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23" sheetId="10" r:id="rId1"/>
  </sheets>
  <definedNames>
    <definedName name="_xlnm._FilterDatabase" localSheetId="0" hidden="1">'223'!$A$4:$H$52</definedName>
    <definedName name="_xlnm.Print_Titles" localSheetId="0">'223'!$2:$4</definedName>
  </definedNames>
  <calcPr calcId="144525"/>
</workbook>
</file>

<file path=xl/sharedStrings.xml><?xml version="1.0" encoding="utf-8"?>
<sst xmlns="http://schemas.openxmlformats.org/spreadsheetml/2006/main" count="262" uniqueCount="63">
  <si>
    <t>附件1</t>
  </si>
  <si>
    <t>琼中县2022年省级财政衔接推进乡村振兴补助资金指标分配表</t>
  </si>
  <si>
    <t>单位:元</t>
  </si>
  <si>
    <t>文号</t>
  </si>
  <si>
    <t>预算科目</t>
  </si>
  <si>
    <t>县级对应指标文</t>
  </si>
  <si>
    <t>下达单位</t>
  </si>
  <si>
    <t>资金级别</t>
  </si>
  <si>
    <t>资金名称</t>
  </si>
  <si>
    <t>下达指标(元)</t>
  </si>
  <si>
    <t>备注</t>
  </si>
  <si>
    <t>合  计</t>
  </si>
  <si>
    <t>琼财农[2022]1035号</t>
  </si>
  <si>
    <t>2130505-生产发展</t>
  </si>
  <si>
    <t>琼中财农〔2023〕32号</t>
  </si>
  <si>
    <t>湾岭镇人民政府</t>
  </si>
  <si>
    <t>省级</t>
  </si>
  <si>
    <t>2023年省级财政衔接推进乡村振兴补助资金(巩固拓展脱贫攻坚成果和乡村振兴任务)（直达资金）-就业项目（技能培训）</t>
  </si>
  <si>
    <t>黎母山镇人民政府</t>
  </si>
  <si>
    <t>长征镇人民政府</t>
  </si>
  <si>
    <t>什运乡人民政府</t>
  </si>
  <si>
    <t>上安乡人民政府</t>
  </si>
  <si>
    <t>吊罗山乡人民政府</t>
  </si>
  <si>
    <t>2130506-社会发展</t>
  </si>
  <si>
    <t>县公安局交通管理大队</t>
  </si>
  <si>
    <t>2023年省级财政衔接推进乡村振兴补助资金(巩固拓展脱贫攻坚成果和乡村振兴任务)（直达资金）-就业项目（公益性岗位）</t>
  </si>
  <si>
    <t>县教育局</t>
  </si>
  <si>
    <t>县就业服务中心</t>
  </si>
  <si>
    <t>2023年省级财政衔接推进乡村振兴补助资金(巩固拓展脱贫攻坚成果和乡村振兴任务)（直达资金）-就业项目（外出务工交通补贴项目）</t>
  </si>
  <si>
    <t>2023年省级财政衔接推进乡村振兴补助资金(巩固拓展脱贫攻坚成果和乡村振兴任务)（直达资金）-就业项目（家庭务工收入奖励补贴项目）</t>
  </si>
  <si>
    <t>2023年省级财政衔接推进乡村振兴补助资金(巩固拓展脱贫攻坚成果和乡村振兴任务)（直达资金）-就业项目（职业技能培训伙食交通补贴项目）</t>
  </si>
  <si>
    <t>2023年省级财政衔接推进乡村振兴补助资金(巩固拓展脱贫攻坚成果和乡村振兴任务)（直达资金）-就业项目（职业技能培训补贴项目）</t>
  </si>
  <si>
    <t>2023年省级财政衔接推进乡村振兴补助资金(巩固拓展脱贫攻坚成果和乡村振兴任务)（直达资金）-就业项目（就业帮扶基地车间补贴项目）</t>
  </si>
  <si>
    <t>2023年省级财政衔接推进乡村振兴补助资金(巩固拓展脱贫攻坚成果和乡村振兴任务)（直达资金）-就业项目（农村保洁员岗位补贴项目）</t>
  </si>
  <si>
    <t>县民政局</t>
  </si>
  <si>
    <t>2023年省级财政衔接推进乡村振兴补助资金(巩固拓展脱贫攻坚成果和乡村振兴任务)（直达资金）-就业项目（民政协管员公益性岗位项目）</t>
  </si>
  <si>
    <t>县农业农村局</t>
  </si>
  <si>
    <t>2023年省级财政衔接推进乡村振兴补助资金(巩固拓展脱贫攻坚成果和乡村振兴任务)（直达资金）-就业项目（小型农田水利工程设施管护员公益性岗位项目）</t>
  </si>
  <si>
    <t>2023年省级财政衔接推进乡村振兴补助资金(巩固拓展脱贫攻坚成果和乡村振兴任务)（直达资金）-就业项目（乡村振兴协管员公益性岗位项目）</t>
  </si>
  <si>
    <t>县水务局</t>
  </si>
  <si>
    <t>2023年省级财政衔接推进乡村振兴补助资金(巩固拓展脱贫攻坚成果和乡村振兴任务)（直达资金）-就业项目（饮水安全管护人员公益性岗位项目）</t>
  </si>
  <si>
    <t>2023年省级财政衔接推进乡村振兴补助资金(巩固拓展脱贫攻坚成果和乡村振兴任务)（直达资金）-就业项目（河道管护人员公益性岗位项目）</t>
  </si>
  <si>
    <t>2023年省级财政衔接推进乡村振兴补助资金(巩固拓展脱贫攻坚成果和乡村振兴任务)（直达资金）-就业项目（富美乡村水环境治理项目污水管理员）</t>
  </si>
  <si>
    <t>就业项目合计</t>
  </si>
  <si>
    <t>2130504-农村基础设施建设</t>
  </si>
  <si>
    <t>营根镇人民政府</t>
  </si>
  <si>
    <t>2023年省级财政衔接推进乡村振兴补助资金(巩固拓展脱贫攻坚成果和乡村振兴任务)（直达资金）-乡村建设行动</t>
  </si>
  <si>
    <t>中平镇人民政府</t>
  </si>
  <si>
    <t>2023年省级财政衔接推进乡村振兴补助资金(少数民族发展任务)（直达资金）-乡村建设行动</t>
  </si>
  <si>
    <t>和平镇人民政府</t>
  </si>
  <si>
    <t>红毛镇人民政府</t>
  </si>
  <si>
    <t>2023年省级财政衔接推进乡村振兴补助资金(以工代赈任务)（直达资金）-乡村建设行动</t>
  </si>
  <si>
    <t>县乡村振兴局</t>
  </si>
  <si>
    <t>乡村建设行动合计</t>
  </si>
  <si>
    <t>2023年省级财政衔接推进乡村振兴补助资金(巩固拓展脱贫攻坚成果和乡村振兴任务)（直达资金）-巩固三保障成果（琼中县雨露计划职业教育补助项目）</t>
  </si>
  <si>
    <t>巩固三保障成果合计</t>
  </si>
  <si>
    <t>2130599-其他巩固脱贫攻坚成果衔接乡村振兴支出</t>
  </si>
  <si>
    <t>2023年省级财政衔接推进乡村振兴补助资金(巩固拓展脱贫攻坚成果和乡村振兴任务)（直达资金）-项目管理费</t>
  </si>
  <si>
    <t>项目管理费合计</t>
  </si>
  <si>
    <t>合计</t>
  </si>
  <si>
    <t>2023年省级财政衔接推进乡村振兴补助资金(巩固拓展脱贫攻坚成果和乡村振兴任务)（直达资金）</t>
  </si>
  <si>
    <t>2023年省级财政衔接推进乡村振兴补助资金(少数民族发展任务)（直达资金）</t>
  </si>
  <si>
    <t>2023年省级财政衔接推进乡村振兴补助资金(以工代赈任务)（直达资金）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</si>
</sst>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</numFmts>
  <fonts count="31">
    <font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00B0F0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C4" sqref="C4"/>
    </sheetView>
  </sheetViews>
  <sheetFormatPr defaultColWidth="8.8" defaultRowHeight="14.25" outlineLevelCol="7"/>
  <cols>
    <col min="1" max="1" width="21.5" style="3" customWidth="1"/>
    <col min="2" max="2" width="18.125" style="3" customWidth="1"/>
    <col min="3" max="3" width="17.1" style="3" customWidth="1"/>
    <col min="4" max="4" width="14.2" style="4" customWidth="1"/>
    <col min="5" max="5" width="11.375" style="4" customWidth="1"/>
    <col min="6" max="6" width="51.375" style="5" customWidth="1"/>
    <col min="7" max="7" width="22.4" style="6" customWidth="1"/>
    <col min="8" max="8" width="15.375" style="7" customWidth="1"/>
    <col min="9" max="253" width="20.6" style="8" customWidth="1"/>
    <col min="254" max="254" width="20.6" style="8"/>
    <col min="255" max="16384" width="8.8" style="8"/>
  </cols>
  <sheetData>
    <row r="1" ht="24" customHeight="1" spans="1:1">
      <c r="A1" s="9" t="s">
        <v>0</v>
      </c>
    </row>
    <row r="2" ht="36.7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42.75" customHeight="1" spans="1:8">
      <c r="A3" s="11"/>
      <c r="B3" s="11"/>
      <c r="C3" s="12"/>
      <c r="D3" s="13"/>
      <c r="E3" s="13"/>
      <c r="F3" s="11"/>
      <c r="G3" s="14" t="s">
        <v>2</v>
      </c>
      <c r="H3" s="15"/>
    </row>
    <row r="4" s="2" customFormat="1" ht="57" customHeight="1" spans="1:8">
      <c r="A4" s="16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19" t="s">
        <v>9</v>
      </c>
      <c r="H4" s="17" t="s">
        <v>10</v>
      </c>
    </row>
    <row r="5" s="2" customFormat="1" ht="57" customHeight="1" spans="1:8">
      <c r="A5" s="16"/>
      <c r="B5" s="16"/>
      <c r="C5" s="16"/>
      <c r="D5" s="17"/>
      <c r="E5" s="17"/>
      <c r="F5" s="18" t="s">
        <v>11</v>
      </c>
      <c r="G5" s="19">
        <f>SUM(G26,G42,G44,G49)</f>
        <v>85790000</v>
      </c>
      <c r="H5" s="19">
        <f>SUM(H6:H52)</f>
        <v>0</v>
      </c>
    </row>
    <row r="6" s="2" customFormat="1" ht="45" customHeight="1" spans="1:8">
      <c r="A6" s="20" t="s">
        <v>12</v>
      </c>
      <c r="B6" s="20" t="s">
        <v>13</v>
      </c>
      <c r="C6" s="20" t="s">
        <v>14</v>
      </c>
      <c r="D6" s="20" t="s">
        <v>15</v>
      </c>
      <c r="E6" s="20" t="s">
        <v>16</v>
      </c>
      <c r="F6" s="20" t="s">
        <v>17</v>
      </c>
      <c r="G6" s="21">
        <v>300000</v>
      </c>
      <c r="H6" s="22"/>
    </row>
    <row r="7" s="2" customFormat="1" ht="45" customHeight="1" spans="1:8">
      <c r="A7" s="20" t="s">
        <v>12</v>
      </c>
      <c r="B7" s="20" t="s">
        <v>13</v>
      </c>
      <c r="C7" s="20" t="s">
        <v>14</v>
      </c>
      <c r="D7" s="20" t="s">
        <v>18</v>
      </c>
      <c r="E7" s="20" t="s">
        <v>16</v>
      </c>
      <c r="F7" s="20" t="s">
        <v>17</v>
      </c>
      <c r="G7" s="23">
        <v>400000</v>
      </c>
      <c r="H7" s="22"/>
    </row>
    <row r="8" s="2" customFormat="1" ht="45" customHeight="1" spans="1:8">
      <c r="A8" s="20" t="s">
        <v>12</v>
      </c>
      <c r="B8" s="20" t="s">
        <v>13</v>
      </c>
      <c r="C8" s="20" t="s">
        <v>14</v>
      </c>
      <c r="D8" s="20" t="s">
        <v>19</v>
      </c>
      <c r="E8" s="20" t="s">
        <v>16</v>
      </c>
      <c r="F8" s="20" t="s">
        <v>17</v>
      </c>
      <c r="G8" s="23">
        <v>105000</v>
      </c>
      <c r="H8" s="22"/>
    </row>
    <row r="9" s="2" customFormat="1" ht="45" customHeight="1" spans="1:8">
      <c r="A9" s="20" t="s">
        <v>12</v>
      </c>
      <c r="B9" s="20" t="s">
        <v>13</v>
      </c>
      <c r="C9" s="20" t="s">
        <v>14</v>
      </c>
      <c r="D9" s="20" t="s">
        <v>20</v>
      </c>
      <c r="E9" s="20" t="s">
        <v>16</v>
      </c>
      <c r="F9" s="20" t="s">
        <v>17</v>
      </c>
      <c r="G9" s="21">
        <v>200000</v>
      </c>
      <c r="H9" s="24"/>
    </row>
    <row r="10" s="2" customFormat="1" ht="45" customHeight="1" spans="1:8">
      <c r="A10" s="20" t="s">
        <v>12</v>
      </c>
      <c r="B10" s="20" t="s">
        <v>13</v>
      </c>
      <c r="C10" s="20" t="s">
        <v>14</v>
      </c>
      <c r="D10" s="20" t="s">
        <v>21</v>
      </c>
      <c r="E10" s="20" t="s">
        <v>16</v>
      </c>
      <c r="F10" s="20" t="s">
        <v>17</v>
      </c>
      <c r="G10" s="21">
        <v>300000</v>
      </c>
      <c r="H10" s="24"/>
    </row>
    <row r="11" s="2" customFormat="1" ht="45" customHeight="1" spans="1:8">
      <c r="A11" s="20" t="s">
        <v>12</v>
      </c>
      <c r="B11" s="20" t="s">
        <v>13</v>
      </c>
      <c r="C11" s="20" t="s">
        <v>14</v>
      </c>
      <c r="D11" s="20" t="s">
        <v>22</v>
      </c>
      <c r="E11" s="20" t="s">
        <v>16</v>
      </c>
      <c r="F11" s="20" t="s">
        <v>17</v>
      </c>
      <c r="G11" s="21">
        <v>300000</v>
      </c>
      <c r="H11" s="24"/>
    </row>
    <row r="12" s="2" customFormat="1" ht="45" customHeight="1" spans="1:8">
      <c r="A12" s="20" t="s">
        <v>12</v>
      </c>
      <c r="B12" s="20" t="s">
        <v>23</v>
      </c>
      <c r="C12" s="20" t="s">
        <v>14</v>
      </c>
      <c r="D12" s="20" t="s">
        <v>24</v>
      </c>
      <c r="E12" s="20" t="s">
        <v>16</v>
      </c>
      <c r="F12" s="20" t="s">
        <v>25</v>
      </c>
      <c r="G12" s="21">
        <v>2402400</v>
      </c>
      <c r="H12" s="24"/>
    </row>
    <row r="13" s="2" customFormat="1" ht="45" customHeight="1" spans="1:8">
      <c r="A13" s="20" t="s">
        <v>12</v>
      </c>
      <c r="B13" s="20" t="s">
        <v>23</v>
      </c>
      <c r="C13" s="20" t="s">
        <v>14</v>
      </c>
      <c r="D13" s="20" t="s">
        <v>26</v>
      </c>
      <c r="E13" s="20" t="s">
        <v>16</v>
      </c>
      <c r="F13" s="20" t="s">
        <v>25</v>
      </c>
      <c r="G13" s="21">
        <v>1372800</v>
      </c>
      <c r="H13" s="24"/>
    </row>
    <row r="14" s="2" customFormat="1" ht="45" customHeight="1" spans="1:8">
      <c r="A14" s="20" t="s">
        <v>12</v>
      </c>
      <c r="B14" s="20" t="s">
        <v>23</v>
      </c>
      <c r="C14" s="20" t="s">
        <v>14</v>
      </c>
      <c r="D14" s="20" t="s">
        <v>27</v>
      </c>
      <c r="E14" s="20" t="s">
        <v>16</v>
      </c>
      <c r="F14" s="20" t="s">
        <v>28</v>
      </c>
      <c r="G14" s="21">
        <v>1300000</v>
      </c>
      <c r="H14" s="24"/>
    </row>
    <row r="15" s="2" customFormat="1" ht="45" customHeight="1" spans="1:8">
      <c r="A15" s="20" t="s">
        <v>12</v>
      </c>
      <c r="B15" s="20" t="s">
        <v>23</v>
      </c>
      <c r="C15" s="20" t="s">
        <v>14</v>
      </c>
      <c r="D15" s="20" t="s">
        <v>27</v>
      </c>
      <c r="E15" s="20" t="s">
        <v>16</v>
      </c>
      <c r="F15" s="20" t="s">
        <v>29</v>
      </c>
      <c r="G15" s="21">
        <v>16200000</v>
      </c>
      <c r="H15" s="24"/>
    </row>
    <row r="16" s="2" customFormat="1" ht="45" customHeight="1" spans="1:8">
      <c r="A16" s="20" t="s">
        <v>12</v>
      </c>
      <c r="B16" s="20" t="s">
        <v>23</v>
      </c>
      <c r="C16" s="20" t="s">
        <v>14</v>
      </c>
      <c r="D16" s="20" t="s">
        <v>27</v>
      </c>
      <c r="E16" s="20" t="s">
        <v>16</v>
      </c>
      <c r="F16" s="20" t="s">
        <v>30</v>
      </c>
      <c r="G16" s="21">
        <v>650000</v>
      </c>
      <c r="H16" s="24"/>
    </row>
    <row r="17" s="2" customFormat="1" ht="45" customHeight="1" spans="1:8">
      <c r="A17" s="20" t="s">
        <v>12</v>
      </c>
      <c r="B17" s="20" t="s">
        <v>23</v>
      </c>
      <c r="C17" s="20" t="s">
        <v>14</v>
      </c>
      <c r="D17" s="20" t="s">
        <v>27</v>
      </c>
      <c r="E17" s="20" t="s">
        <v>16</v>
      </c>
      <c r="F17" s="20" t="s">
        <v>31</v>
      </c>
      <c r="G17" s="21">
        <v>1395000</v>
      </c>
      <c r="H17" s="24"/>
    </row>
    <row r="18" s="2" customFormat="1" ht="45" customHeight="1" spans="1:8">
      <c r="A18" s="20" t="s">
        <v>12</v>
      </c>
      <c r="B18" s="20" t="s">
        <v>23</v>
      </c>
      <c r="C18" s="20" t="s">
        <v>14</v>
      </c>
      <c r="D18" s="20" t="s">
        <v>27</v>
      </c>
      <c r="E18" s="20" t="s">
        <v>16</v>
      </c>
      <c r="F18" s="20" t="s">
        <v>32</v>
      </c>
      <c r="G18" s="21">
        <v>250000</v>
      </c>
      <c r="H18" s="24"/>
    </row>
    <row r="19" s="2" customFormat="1" ht="45" customHeight="1" spans="1:8">
      <c r="A19" s="20" t="s">
        <v>12</v>
      </c>
      <c r="B19" s="20" t="s">
        <v>23</v>
      </c>
      <c r="C19" s="20" t="s">
        <v>14</v>
      </c>
      <c r="D19" s="20" t="s">
        <v>27</v>
      </c>
      <c r="E19" s="20" t="s">
        <v>16</v>
      </c>
      <c r="F19" s="20" t="s">
        <v>33</v>
      </c>
      <c r="G19" s="21">
        <v>7603200</v>
      </c>
      <c r="H19" s="24"/>
    </row>
    <row r="20" s="2" customFormat="1" ht="45" customHeight="1" spans="1:8">
      <c r="A20" s="20" t="s">
        <v>12</v>
      </c>
      <c r="B20" s="20" t="s">
        <v>23</v>
      </c>
      <c r="C20" s="20" t="s">
        <v>14</v>
      </c>
      <c r="D20" s="20" t="s">
        <v>34</v>
      </c>
      <c r="E20" s="20" t="s">
        <v>16</v>
      </c>
      <c r="F20" s="20" t="s">
        <v>35</v>
      </c>
      <c r="G20" s="21">
        <v>1161600</v>
      </c>
      <c r="H20" s="24"/>
    </row>
    <row r="21" s="2" customFormat="1" ht="45" customHeight="1" spans="1:8">
      <c r="A21" s="20" t="s">
        <v>12</v>
      </c>
      <c r="B21" s="20" t="s">
        <v>23</v>
      </c>
      <c r="C21" s="20" t="s">
        <v>14</v>
      </c>
      <c r="D21" s="20" t="s">
        <v>36</v>
      </c>
      <c r="E21" s="20" t="s">
        <v>16</v>
      </c>
      <c r="F21" s="20" t="s">
        <v>37</v>
      </c>
      <c r="G21" s="21">
        <v>2766800</v>
      </c>
      <c r="H21" s="24"/>
    </row>
    <row r="22" s="2" customFormat="1" ht="45" customHeight="1" spans="1:8">
      <c r="A22" s="20" t="s">
        <v>12</v>
      </c>
      <c r="B22" s="20" t="s">
        <v>23</v>
      </c>
      <c r="C22" s="20" t="s">
        <v>14</v>
      </c>
      <c r="D22" s="20" t="s">
        <v>36</v>
      </c>
      <c r="E22" s="20" t="s">
        <v>16</v>
      </c>
      <c r="F22" s="20" t="s">
        <v>38</v>
      </c>
      <c r="G22" s="21">
        <v>1122000</v>
      </c>
      <c r="H22" s="24"/>
    </row>
    <row r="23" s="2" customFormat="1" ht="45" customHeight="1" spans="1:8">
      <c r="A23" s="20" t="s">
        <v>12</v>
      </c>
      <c r="B23" s="20" t="s">
        <v>23</v>
      </c>
      <c r="C23" s="20" t="s">
        <v>14</v>
      </c>
      <c r="D23" s="20" t="s">
        <v>39</v>
      </c>
      <c r="E23" s="20" t="s">
        <v>16</v>
      </c>
      <c r="F23" s="20" t="s">
        <v>40</v>
      </c>
      <c r="G23" s="21">
        <v>5926800</v>
      </c>
      <c r="H23" s="24"/>
    </row>
    <row r="24" s="2" customFormat="1" ht="45" customHeight="1" spans="1:8">
      <c r="A24" s="20" t="s">
        <v>12</v>
      </c>
      <c r="B24" s="20" t="s">
        <v>23</v>
      </c>
      <c r="C24" s="20" t="s">
        <v>14</v>
      </c>
      <c r="D24" s="20" t="s">
        <v>39</v>
      </c>
      <c r="E24" s="20" t="s">
        <v>16</v>
      </c>
      <c r="F24" s="20" t="s">
        <v>41</v>
      </c>
      <c r="G24" s="21">
        <v>2732400</v>
      </c>
      <c r="H24" s="24"/>
    </row>
    <row r="25" s="2" customFormat="1" ht="45" customHeight="1" spans="1:8">
      <c r="A25" s="20" t="s">
        <v>12</v>
      </c>
      <c r="B25" s="20" t="s">
        <v>23</v>
      </c>
      <c r="C25" s="20" t="s">
        <v>14</v>
      </c>
      <c r="D25" s="20" t="s">
        <v>39</v>
      </c>
      <c r="E25" s="20" t="s">
        <v>16</v>
      </c>
      <c r="F25" s="20" t="s">
        <v>42</v>
      </c>
      <c r="G25" s="21">
        <v>1391400</v>
      </c>
      <c r="H25" s="24"/>
    </row>
    <row r="26" s="2" customFormat="1" ht="45" customHeight="1" spans="1:8">
      <c r="A26" s="20"/>
      <c r="B26" s="20"/>
      <c r="C26" s="20"/>
      <c r="D26" s="20"/>
      <c r="E26" s="20"/>
      <c r="F26" s="20" t="s">
        <v>43</v>
      </c>
      <c r="G26" s="21">
        <f>SUM(G6:G25)</f>
        <v>47879400</v>
      </c>
      <c r="H26" s="24"/>
    </row>
    <row r="27" s="2" customFormat="1" ht="45" customHeight="1" spans="1:8">
      <c r="A27" s="20" t="s">
        <v>12</v>
      </c>
      <c r="B27" s="20" t="s">
        <v>44</v>
      </c>
      <c r="C27" s="20" t="s">
        <v>14</v>
      </c>
      <c r="D27" s="20" t="s">
        <v>45</v>
      </c>
      <c r="E27" s="20" t="s">
        <v>16</v>
      </c>
      <c r="F27" s="20" t="s">
        <v>46</v>
      </c>
      <c r="G27" s="21">
        <v>2536700</v>
      </c>
      <c r="H27" s="24"/>
    </row>
    <row r="28" s="2" customFormat="1" ht="45" customHeight="1" spans="1:8">
      <c r="A28" s="20" t="s">
        <v>12</v>
      </c>
      <c r="B28" s="20" t="s">
        <v>44</v>
      </c>
      <c r="C28" s="20" t="s">
        <v>14</v>
      </c>
      <c r="D28" s="20" t="s">
        <v>15</v>
      </c>
      <c r="E28" s="20" t="s">
        <v>16</v>
      </c>
      <c r="F28" s="20" t="s">
        <v>46</v>
      </c>
      <c r="G28" s="21">
        <v>2170000</v>
      </c>
      <c r="H28" s="25"/>
    </row>
    <row r="29" s="2" customFormat="1" ht="45" customHeight="1" spans="1:8">
      <c r="A29" s="20" t="s">
        <v>12</v>
      </c>
      <c r="B29" s="20" t="s">
        <v>44</v>
      </c>
      <c r="C29" s="20" t="s">
        <v>14</v>
      </c>
      <c r="D29" s="20" t="s">
        <v>18</v>
      </c>
      <c r="E29" s="20" t="s">
        <v>16</v>
      </c>
      <c r="F29" s="20" t="s">
        <v>46</v>
      </c>
      <c r="G29" s="21">
        <v>4297900</v>
      </c>
      <c r="H29" s="24"/>
    </row>
    <row r="30" s="2" customFormat="1" ht="45" customHeight="1" spans="1:8">
      <c r="A30" s="20" t="s">
        <v>12</v>
      </c>
      <c r="B30" s="20" t="s">
        <v>44</v>
      </c>
      <c r="C30" s="20" t="s">
        <v>14</v>
      </c>
      <c r="D30" s="20" t="s">
        <v>47</v>
      </c>
      <c r="E30" s="20" t="s">
        <v>16</v>
      </c>
      <c r="F30" s="20" t="s">
        <v>48</v>
      </c>
      <c r="G30" s="21">
        <v>4600000</v>
      </c>
      <c r="H30" s="24"/>
    </row>
    <row r="31" s="2" customFormat="1" ht="45" customHeight="1" spans="1:8">
      <c r="A31" s="20" t="s">
        <v>12</v>
      </c>
      <c r="B31" s="20" t="s">
        <v>44</v>
      </c>
      <c r="C31" s="20" t="s">
        <v>14</v>
      </c>
      <c r="D31" s="20" t="s">
        <v>49</v>
      </c>
      <c r="E31" s="20" t="s">
        <v>16</v>
      </c>
      <c r="F31" s="20" t="s">
        <v>46</v>
      </c>
      <c r="G31" s="21">
        <v>1843100</v>
      </c>
      <c r="H31" s="24"/>
    </row>
    <row r="32" s="2" customFormat="1" ht="45" customHeight="1" spans="1:8">
      <c r="A32" s="20" t="s">
        <v>12</v>
      </c>
      <c r="B32" s="20" t="s">
        <v>44</v>
      </c>
      <c r="C32" s="20" t="s">
        <v>14</v>
      </c>
      <c r="D32" s="20" t="s">
        <v>19</v>
      </c>
      <c r="E32" s="20" t="s">
        <v>16</v>
      </c>
      <c r="F32" s="20" t="s">
        <v>46</v>
      </c>
      <c r="G32" s="21">
        <v>4254000</v>
      </c>
      <c r="H32" s="24"/>
    </row>
    <row r="33" s="2" customFormat="1" ht="45" customHeight="1" spans="1:8">
      <c r="A33" s="20" t="s">
        <v>12</v>
      </c>
      <c r="B33" s="20" t="s">
        <v>44</v>
      </c>
      <c r="C33" s="20" t="s">
        <v>14</v>
      </c>
      <c r="D33" s="20" t="s">
        <v>50</v>
      </c>
      <c r="E33" s="20" t="s">
        <v>16</v>
      </c>
      <c r="F33" s="20" t="s">
        <v>51</v>
      </c>
      <c r="G33" s="21">
        <v>2870000</v>
      </c>
      <c r="H33" s="24"/>
    </row>
    <row r="34" s="2" customFormat="1" ht="45" customHeight="1" spans="1:8">
      <c r="A34" s="20" t="s">
        <v>12</v>
      </c>
      <c r="B34" s="20" t="s">
        <v>44</v>
      </c>
      <c r="C34" s="20" t="s">
        <v>14</v>
      </c>
      <c r="D34" s="20" t="s">
        <v>50</v>
      </c>
      <c r="E34" s="20" t="s">
        <v>16</v>
      </c>
      <c r="F34" s="20" t="s">
        <v>46</v>
      </c>
      <c r="G34" s="21">
        <v>814300</v>
      </c>
      <c r="H34" s="24"/>
    </row>
    <row r="35" s="2" customFormat="1" ht="45" customHeight="1" spans="1:8">
      <c r="A35" s="20" t="s">
        <v>12</v>
      </c>
      <c r="B35" s="20" t="s">
        <v>44</v>
      </c>
      <c r="C35" s="20" t="s">
        <v>14</v>
      </c>
      <c r="D35" s="20" t="s">
        <v>20</v>
      </c>
      <c r="E35" s="20" t="s">
        <v>16</v>
      </c>
      <c r="F35" s="20" t="s">
        <v>46</v>
      </c>
      <c r="G35" s="21">
        <v>20800</v>
      </c>
      <c r="H35" s="24"/>
    </row>
    <row r="36" s="2" customFormat="1" ht="45" customHeight="1" spans="1:8">
      <c r="A36" s="20" t="s">
        <v>12</v>
      </c>
      <c r="B36" s="20" t="s">
        <v>44</v>
      </c>
      <c r="C36" s="20" t="s">
        <v>14</v>
      </c>
      <c r="D36" s="20" t="s">
        <v>21</v>
      </c>
      <c r="E36" s="20" t="s">
        <v>16</v>
      </c>
      <c r="F36" s="20" t="s">
        <v>46</v>
      </c>
      <c r="G36" s="21">
        <v>250400</v>
      </c>
      <c r="H36" s="24"/>
    </row>
    <row r="37" s="2" customFormat="1" ht="45" customHeight="1" spans="1:8">
      <c r="A37" s="20" t="s">
        <v>12</v>
      </c>
      <c r="B37" s="20" t="s">
        <v>44</v>
      </c>
      <c r="C37" s="20" t="s">
        <v>14</v>
      </c>
      <c r="D37" s="20" t="s">
        <v>21</v>
      </c>
      <c r="E37" s="20" t="s">
        <v>16</v>
      </c>
      <c r="F37" s="20" t="s">
        <v>48</v>
      </c>
      <c r="G37" s="21">
        <v>1530000</v>
      </c>
      <c r="H37" s="24"/>
    </row>
    <row r="38" s="2" customFormat="1" ht="45" customHeight="1" spans="1:8">
      <c r="A38" s="20" t="s">
        <v>12</v>
      </c>
      <c r="B38" s="20" t="s">
        <v>44</v>
      </c>
      <c r="C38" s="20" t="s">
        <v>14</v>
      </c>
      <c r="D38" s="20" t="s">
        <v>21</v>
      </c>
      <c r="E38" s="20" t="s">
        <v>16</v>
      </c>
      <c r="F38" s="20" t="s">
        <v>46</v>
      </c>
      <c r="G38" s="21">
        <v>270000</v>
      </c>
      <c r="H38" s="24"/>
    </row>
    <row r="39" s="2" customFormat="1" ht="45" customHeight="1" spans="1:8">
      <c r="A39" s="20" t="s">
        <v>12</v>
      </c>
      <c r="B39" s="20" t="s">
        <v>44</v>
      </c>
      <c r="C39" s="20" t="s">
        <v>14</v>
      </c>
      <c r="D39" s="20" t="s">
        <v>22</v>
      </c>
      <c r="E39" s="20" t="s">
        <v>16</v>
      </c>
      <c r="F39" s="20" t="s">
        <v>46</v>
      </c>
      <c r="G39" s="21">
        <v>1230000</v>
      </c>
      <c r="H39" s="24"/>
    </row>
    <row r="40" s="2" customFormat="1" ht="45" customHeight="1" spans="1:8">
      <c r="A40" s="20" t="s">
        <v>12</v>
      </c>
      <c r="B40" s="20" t="s">
        <v>44</v>
      </c>
      <c r="C40" s="20" t="s">
        <v>14</v>
      </c>
      <c r="D40" s="20" t="s">
        <v>39</v>
      </c>
      <c r="E40" s="20" t="s">
        <v>16</v>
      </c>
      <c r="F40" s="20" t="s">
        <v>46</v>
      </c>
      <c r="G40" s="21">
        <v>5500000</v>
      </c>
      <c r="H40" s="24"/>
    </row>
    <row r="41" s="2" customFormat="1" ht="45" customHeight="1" spans="1:8">
      <c r="A41" s="20" t="s">
        <v>12</v>
      </c>
      <c r="B41" s="20" t="s">
        <v>44</v>
      </c>
      <c r="C41" s="20" t="s">
        <v>14</v>
      </c>
      <c r="D41" s="20" t="s">
        <v>52</v>
      </c>
      <c r="E41" s="20" t="s">
        <v>16</v>
      </c>
      <c r="F41" s="20" t="s">
        <v>46</v>
      </c>
      <c r="G41" s="21">
        <v>889600</v>
      </c>
      <c r="H41" s="24"/>
    </row>
    <row r="42" s="2" customFormat="1" ht="45" customHeight="1" spans="1:8">
      <c r="A42" s="20"/>
      <c r="B42" s="20"/>
      <c r="C42" s="20"/>
      <c r="D42" s="20"/>
      <c r="E42" s="20"/>
      <c r="F42" s="20" t="s">
        <v>53</v>
      </c>
      <c r="G42" s="21">
        <f>SUM(G27:G41)</f>
        <v>33076800</v>
      </c>
      <c r="H42" s="24"/>
    </row>
    <row r="43" s="2" customFormat="1" ht="45" customHeight="1" spans="1:8">
      <c r="A43" s="20" t="s">
        <v>12</v>
      </c>
      <c r="B43" s="20" t="s">
        <v>23</v>
      </c>
      <c r="C43" s="20" t="s">
        <v>14</v>
      </c>
      <c r="D43" s="20" t="s">
        <v>52</v>
      </c>
      <c r="E43" s="20" t="s">
        <v>16</v>
      </c>
      <c r="F43" s="20" t="s">
        <v>54</v>
      </c>
      <c r="G43" s="21">
        <v>3150000</v>
      </c>
      <c r="H43" s="24"/>
    </row>
    <row r="44" s="2" customFormat="1" ht="45" customHeight="1" spans="1:8">
      <c r="A44" s="20"/>
      <c r="B44" s="20"/>
      <c r="C44" s="20"/>
      <c r="D44" s="20"/>
      <c r="E44" s="20"/>
      <c r="F44" s="20" t="s">
        <v>55</v>
      </c>
      <c r="G44" s="21">
        <f>SUM(G43:G43)</f>
        <v>3150000</v>
      </c>
      <c r="H44" s="24"/>
    </row>
    <row r="45" s="2" customFormat="1" ht="45" customHeight="1" spans="1:8">
      <c r="A45" s="20" t="s">
        <v>12</v>
      </c>
      <c r="B45" s="20" t="s">
        <v>56</v>
      </c>
      <c r="C45" s="20" t="s">
        <v>14</v>
      </c>
      <c r="D45" s="20" t="s">
        <v>45</v>
      </c>
      <c r="E45" s="20" t="s">
        <v>16</v>
      </c>
      <c r="F45" s="20" t="s">
        <v>57</v>
      </c>
      <c r="G45" s="21">
        <v>500000</v>
      </c>
      <c r="H45" s="24"/>
    </row>
    <row r="46" s="2" customFormat="1" ht="45" customHeight="1" spans="1:8">
      <c r="A46" s="20" t="s">
        <v>12</v>
      </c>
      <c r="B46" s="20" t="s">
        <v>56</v>
      </c>
      <c r="C46" s="20" t="s">
        <v>14</v>
      </c>
      <c r="D46" s="20" t="s">
        <v>15</v>
      </c>
      <c r="E46" s="20" t="s">
        <v>16</v>
      </c>
      <c r="F46" s="20" t="s">
        <v>57</v>
      </c>
      <c r="G46" s="21">
        <v>383800</v>
      </c>
      <c r="H46" s="24"/>
    </row>
    <row r="47" s="2" customFormat="1" ht="45" customHeight="1" spans="1:8">
      <c r="A47" s="20" t="s">
        <v>12</v>
      </c>
      <c r="B47" s="20" t="s">
        <v>56</v>
      </c>
      <c r="C47" s="20" t="s">
        <v>14</v>
      </c>
      <c r="D47" s="20" t="s">
        <v>19</v>
      </c>
      <c r="E47" s="20" t="s">
        <v>16</v>
      </c>
      <c r="F47" s="20" t="s">
        <v>57</v>
      </c>
      <c r="G47" s="21">
        <v>500000</v>
      </c>
      <c r="H47" s="24"/>
    </row>
    <row r="48" s="2" customFormat="1" ht="45" customHeight="1" spans="1:8">
      <c r="A48" s="20" t="s">
        <v>12</v>
      </c>
      <c r="B48" s="20" t="s">
        <v>56</v>
      </c>
      <c r="C48" s="20" t="s">
        <v>14</v>
      </c>
      <c r="D48" s="20" t="s">
        <v>21</v>
      </c>
      <c r="E48" s="20" t="s">
        <v>16</v>
      </c>
      <c r="F48" s="20" t="s">
        <v>57</v>
      </c>
      <c r="G48" s="21">
        <v>300000</v>
      </c>
      <c r="H48" s="24"/>
    </row>
    <row r="49" s="2" customFormat="1" ht="45" customHeight="1" spans="1:8">
      <c r="A49" s="20"/>
      <c r="B49" s="20"/>
      <c r="C49" s="20"/>
      <c r="D49" s="20"/>
      <c r="E49" s="20"/>
      <c r="F49" s="20" t="s">
        <v>58</v>
      </c>
      <c r="G49" s="21">
        <f>SUM(G45:G48)</f>
        <v>1683800</v>
      </c>
      <c r="H49" s="24"/>
    </row>
    <row r="50" s="2" customFormat="1" ht="45" customHeight="1" spans="1:8">
      <c r="A50" s="20"/>
      <c r="B50" s="20"/>
      <c r="C50" s="20"/>
      <c r="D50" s="20"/>
      <c r="E50" s="20" t="s">
        <v>59</v>
      </c>
      <c r="F50" s="20" t="s">
        <v>60</v>
      </c>
      <c r="G50" s="21">
        <v>76790000</v>
      </c>
      <c r="H50" s="24"/>
    </row>
    <row r="51" s="2" customFormat="1" ht="45" customHeight="1" spans="1:8">
      <c r="A51" s="20"/>
      <c r="B51" s="20"/>
      <c r="C51" s="20"/>
      <c r="D51" s="20"/>
      <c r="E51" s="20" t="s">
        <v>59</v>
      </c>
      <c r="F51" s="20" t="s">
        <v>61</v>
      </c>
      <c r="G51" s="21">
        <v>6130000</v>
      </c>
      <c r="H51" s="24"/>
    </row>
    <row r="52" s="2" customFormat="1" ht="45" customHeight="1" spans="1:8">
      <c r="A52" s="20"/>
      <c r="B52" s="20"/>
      <c r="C52" s="20"/>
      <c r="D52" s="20"/>
      <c r="E52" s="20" t="s">
        <v>59</v>
      </c>
      <c r="F52" s="20" t="s">
        <v>62</v>
      </c>
      <c r="G52" s="21">
        <v>2870000</v>
      </c>
      <c r="H52" s="24"/>
    </row>
  </sheetData>
  <mergeCells count="2">
    <mergeCell ref="A2:H2"/>
    <mergeCell ref="A3:B3"/>
  </mergeCells>
  <printOptions horizontalCentered="1"/>
  <pageMargins left="0.507638888888889" right="0.35" top="0.389583333333333" bottom="0.590277777777778" header="0.507638888888889" footer="0.239583333333333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邢福恩</cp:lastModifiedBy>
  <dcterms:created xsi:type="dcterms:W3CDTF">2019-02-19T00:44:00Z</dcterms:created>
  <dcterms:modified xsi:type="dcterms:W3CDTF">2023-01-19T01:27:47Z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