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externalReferences>
    <externalReference r:id="rId3"/>
  </externalReferences>
  <definedNames>
    <definedName name="_xlnm.Print_Area" localSheetId="0">Sheet1!$A$1:K50</definedName>
    <definedName name="_xlnm.Print_Titles" localSheetId="0">Sheet1!$3:3</definedName>
    <definedName name="_AAC011">[1]代码表!$B$2:$B$12</definedName>
    <definedName name="AHB50U">[1]代码表!$C$2:$C$17</definedName>
    <definedName name="_aac004">#REF!</definedName>
  </definedNames>
  <calcPr calcId="144525"/>
</workbook>
</file>

<file path=xl/sharedStrings.xml><?xml version="1.0" encoding="utf-8"?>
<sst xmlns="http://schemas.openxmlformats.org/spreadsheetml/2006/main" count="200" uniqueCount="116">
  <si>
    <t>附件</t>
  </si>
  <si>
    <t>2020年省重点项目重点企业招工补助人员花名册（7月份）</t>
  </si>
  <si>
    <t>序号</t>
  </si>
  <si>
    <t>企业名称</t>
  </si>
  <si>
    <t>姓名</t>
  </si>
  <si>
    <t>身份证号</t>
  </si>
  <si>
    <t>公民身份证号</t>
  </si>
  <si>
    <t>户籍地址</t>
  </si>
  <si>
    <t>劳动合同（劳务协议）起止时间</t>
  </si>
  <si>
    <t>务工人员生活补贴标准（元/人）</t>
  </si>
  <si>
    <t>企业补助标准（元/人）</t>
  </si>
  <si>
    <t>补贴金额（元）</t>
  </si>
  <si>
    <t>备注</t>
  </si>
  <si>
    <t>国道G361什运至邦溪段改建工程海南路桥工程有限公司</t>
  </si>
  <si>
    <t>邢杨志</t>
  </si>
  <si>
    <t>460033199808255991</t>
  </si>
  <si>
    <t>海南省乐东县</t>
  </si>
  <si>
    <t>2020年3月1日至2020年9月1日</t>
  </si>
  <si>
    <t>欧小玮</t>
  </si>
  <si>
    <t>460033199609225095</t>
  </si>
  <si>
    <t>颜优</t>
  </si>
  <si>
    <t>460033198403105077</t>
  </si>
  <si>
    <t>王堂胜</t>
  </si>
  <si>
    <t>460033197307284496</t>
  </si>
  <si>
    <t>颜欢欢</t>
  </si>
  <si>
    <t>陈汉祖</t>
  </si>
  <si>
    <t>460033197708035079</t>
  </si>
  <si>
    <t>陈汉甫</t>
  </si>
  <si>
    <t>46003319740603509X</t>
  </si>
  <si>
    <t>邱明师</t>
  </si>
  <si>
    <t>460027198602281316</t>
  </si>
  <si>
    <t>海南省澄迈县</t>
  </si>
  <si>
    <t>邢六完</t>
  </si>
  <si>
    <t>460033196808283606</t>
  </si>
  <si>
    <t>刑未鸯</t>
  </si>
  <si>
    <t>460033196612233666</t>
  </si>
  <si>
    <t>王家蕃</t>
  </si>
  <si>
    <t>46002519810919091X</t>
  </si>
  <si>
    <t>海南省定安县</t>
  </si>
  <si>
    <t>陈华强</t>
  </si>
  <si>
    <t>460004199204243015</t>
  </si>
  <si>
    <t>海南省海口市</t>
  </si>
  <si>
    <t>王向前</t>
  </si>
  <si>
    <t>460036199603210430</t>
  </si>
  <si>
    <t>海南省琼中县</t>
  </si>
  <si>
    <t>周运韩</t>
  </si>
  <si>
    <t>460033198510294491</t>
  </si>
  <si>
    <t>王启敏</t>
  </si>
  <si>
    <t>460033199205190017</t>
  </si>
  <si>
    <t>冼笃廷</t>
  </si>
  <si>
    <t>460004196510013812</t>
  </si>
  <si>
    <t>王望</t>
  </si>
  <si>
    <t>460033199006114476</t>
  </si>
  <si>
    <t>周关义</t>
  </si>
  <si>
    <t>460033198901194471</t>
  </si>
  <si>
    <t>李吉彬</t>
  </si>
  <si>
    <t>469007199007107257</t>
  </si>
  <si>
    <t>海南省东方市</t>
  </si>
  <si>
    <t>符荣婷</t>
  </si>
  <si>
    <t>460007199007087243</t>
  </si>
  <si>
    <t>罗祥亮</t>
  </si>
  <si>
    <t>460033198708164553</t>
  </si>
  <si>
    <t>吴日资</t>
  </si>
  <si>
    <t>460103199211072719</t>
  </si>
  <si>
    <t>王全</t>
  </si>
  <si>
    <t>460004199612223478</t>
  </si>
  <si>
    <t>符东付</t>
  </si>
  <si>
    <t>460007196505037237</t>
  </si>
  <si>
    <t>符世武</t>
  </si>
  <si>
    <t>460007199001108779</t>
  </si>
  <si>
    <t>李晨</t>
  </si>
  <si>
    <t>460007199610136812</t>
  </si>
  <si>
    <t>林亚单</t>
  </si>
  <si>
    <t>46000719981001879X</t>
  </si>
  <si>
    <t>吴清波</t>
  </si>
  <si>
    <t>460022198811052518</t>
  </si>
  <si>
    <t>海南省文昌市</t>
  </si>
  <si>
    <t>陈发荣</t>
  </si>
  <si>
    <t>460007196507137223</t>
  </si>
  <si>
    <t>陈关是</t>
  </si>
  <si>
    <t>460007199305206810</t>
  </si>
  <si>
    <t>麦国卵</t>
  </si>
  <si>
    <t>46003219630208577X</t>
  </si>
  <si>
    <t>粟荣祥</t>
  </si>
  <si>
    <t>460032197110030410</t>
  </si>
  <si>
    <t>符强原</t>
  </si>
  <si>
    <t>460007198705198771</t>
  </si>
  <si>
    <t>谭其雄</t>
  </si>
  <si>
    <t>460007199408058777</t>
  </si>
  <si>
    <t>谭其松</t>
  </si>
  <si>
    <t>460007199602108774</t>
  </si>
  <si>
    <t>文瑞奇</t>
  </si>
  <si>
    <t>460033198812084473</t>
  </si>
  <si>
    <t>黄兹能</t>
  </si>
  <si>
    <t>46002219900715071X</t>
  </si>
  <si>
    <t>陈武</t>
  </si>
  <si>
    <t>460033198711035074</t>
  </si>
  <si>
    <t>陈正康</t>
  </si>
  <si>
    <t>460033196609244479</t>
  </si>
  <si>
    <t>邢孔梅</t>
  </si>
  <si>
    <t>46003319860823450X</t>
  </si>
  <si>
    <t>陈仁史</t>
  </si>
  <si>
    <t>460033198008304471</t>
  </si>
  <si>
    <t>孔令鹏</t>
  </si>
  <si>
    <t>46003319740920483X</t>
  </si>
  <si>
    <t>陈泰武</t>
  </si>
  <si>
    <t>460100196803050318</t>
  </si>
  <si>
    <t>翁美雅</t>
  </si>
  <si>
    <t>460006199303082045</t>
  </si>
  <si>
    <t>海南省万宁市</t>
  </si>
  <si>
    <t>翁学文</t>
  </si>
  <si>
    <t>460006199507282030</t>
  </si>
  <si>
    <t>余巨伟</t>
  </si>
  <si>
    <t>469009199502055014</t>
  </si>
  <si>
    <t>海南省儋州市</t>
  </si>
  <si>
    <t xml:space="preserve">    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</si>
</sst>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9"/>
      <name val="方正小标宋简体"/>
      <charset val="134"/>
    </font>
    <font>
      <b/>
      <sz val="11"/>
      <name val="宋体"/>
      <charset val="134"/>
    </font>
    <font>
      <sz val="11"/>
      <color indexed="8"/>
      <name val="等线 Light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12" borderId="1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8" fontId="8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45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9 2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456;&#26497;&#29256;&#31295;\&#20108;&#12289;&#29983;&#27963;&#34917;&#36148;2019.10.29\1.&#21644;&#24179;&#38215;&#26519;&#30000;&#26449;&#22996;&#20250;&#28023;&#21335;&#33756;&#32948;&#21046;&#20316;&#29983;&#27963;&#34917;&#361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view="pageBreakPreview" zoomScaleNormal="70" workbookViewId="0">
      <selection activeCell="F11" sqref="F11"/>
    </sheetView>
  </sheetViews>
  <sheetFormatPr defaultColWidth="9" defaultRowHeight="14.25"/>
  <cols>
    <col min="1" max="1" width="4.875" style="3" customWidth="1"/>
    <col min="2" max="2" width="30.875" style="4" customWidth="1"/>
    <col min="3" max="3" width="9" style="5" customWidth="1"/>
    <col min="4" max="4" width="4" style="5" hidden="1" customWidth="1"/>
    <col min="5" max="5" width="19.625" style="6" customWidth="1"/>
    <col min="6" max="6" width="14.625" style="3" customWidth="1"/>
    <col min="7" max="7" width="29.25" style="4" customWidth="1"/>
    <col min="8" max="8" width="17.625" style="5" customWidth="1"/>
    <col min="9" max="9" width="13.875" style="5" customWidth="1"/>
    <col min="10" max="10" width="13.375" style="3" customWidth="1"/>
    <col min="11" max="11" width="5.625" style="1" customWidth="1"/>
    <col min="12" max="12" width="24" style="1" hidden="1" customWidth="1"/>
    <col min="13" max="15" width="9" style="1"/>
    <col min="16" max="16" width="22.875" style="1" customWidth="1"/>
    <col min="17" max="16384" width="9" style="1"/>
  </cols>
  <sheetData>
    <row r="1" ht="30" customHeight="1" spans="1:3">
      <c r="A1" s="7" t="s">
        <v>0</v>
      </c>
      <c r="B1" s="8"/>
      <c r="C1" s="7"/>
    </row>
    <row r="2" s="1" customFormat="1" ht="44" customHeight="1" spans="1:11">
      <c r="A2" s="9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</row>
    <row r="3" s="1" customFormat="1" ht="52" customHeight="1" spans="1:11">
      <c r="A3" s="11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30" t="s">
        <v>12</v>
      </c>
    </row>
    <row r="4" ht="18" customHeight="1" spans="1:11">
      <c r="A4" s="15">
        <v>1</v>
      </c>
      <c r="B4" s="15" t="s">
        <v>13</v>
      </c>
      <c r="C4" s="16" t="s">
        <v>14</v>
      </c>
      <c r="D4" s="17" t="s">
        <v>15</v>
      </c>
      <c r="E4" s="18" t="str">
        <f t="shared" ref="E4:E7" si="0">REPLACE(D4,9,6,"******")</f>
        <v>46003319******5991</v>
      </c>
      <c r="F4" s="19" t="s">
        <v>16</v>
      </c>
      <c r="G4" s="20" t="s">
        <v>17</v>
      </c>
      <c r="H4" s="21">
        <v>400</v>
      </c>
      <c r="I4" s="21">
        <v>200</v>
      </c>
      <c r="J4" s="31">
        <v>600</v>
      </c>
      <c r="K4" s="32"/>
    </row>
    <row r="5" ht="18" customHeight="1" spans="1:11">
      <c r="A5" s="22"/>
      <c r="B5" s="22"/>
      <c r="C5" s="23" t="s">
        <v>18</v>
      </c>
      <c r="D5" s="17" t="s">
        <v>19</v>
      </c>
      <c r="E5" s="18" t="str">
        <f t="shared" si="0"/>
        <v>46003319******5095</v>
      </c>
      <c r="F5" s="19" t="s">
        <v>16</v>
      </c>
      <c r="G5" s="20" t="s">
        <v>17</v>
      </c>
      <c r="H5" s="21">
        <v>400</v>
      </c>
      <c r="I5" s="21">
        <v>200</v>
      </c>
      <c r="J5" s="31">
        <v>600</v>
      </c>
      <c r="K5" s="32"/>
    </row>
    <row r="6" ht="18" customHeight="1" spans="1:11">
      <c r="A6" s="22"/>
      <c r="B6" s="22"/>
      <c r="C6" s="16" t="s">
        <v>20</v>
      </c>
      <c r="D6" s="17" t="s">
        <v>21</v>
      </c>
      <c r="E6" s="18" t="str">
        <f t="shared" si="0"/>
        <v>46003319******5077</v>
      </c>
      <c r="F6" s="19" t="s">
        <v>16</v>
      </c>
      <c r="G6" s="20" t="s">
        <v>17</v>
      </c>
      <c r="H6" s="21">
        <v>400</v>
      </c>
      <c r="I6" s="21">
        <v>200</v>
      </c>
      <c r="J6" s="31">
        <v>600</v>
      </c>
      <c r="K6" s="32"/>
    </row>
    <row r="7" ht="18" customHeight="1" spans="1:11">
      <c r="A7" s="22"/>
      <c r="B7" s="22"/>
      <c r="C7" s="16" t="s">
        <v>22</v>
      </c>
      <c r="D7" s="24" t="s">
        <v>23</v>
      </c>
      <c r="E7" s="18" t="str">
        <f t="shared" si="0"/>
        <v>46003319******4496</v>
      </c>
      <c r="F7" s="19" t="s">
        <v>16</v>
      </c>
      <c r="G7" s="20" t="s">
        <v>17</v>
      </c>
      <c r="H7" s="21">
        <v>400</v>
      </c>
      <c r="I7" s="21">
        <v>200</v>
      </c>
      <c r="J7" s="31">
        <v>600</v>
      </c>
      <c r="K7" s="32"/>
    </row>
    <row r="8" ht="18" customHeight="1" spans="1:11">
      <c r="A8" s="22"/>
      <c r="B8" s="22"/>
      <c r="C8" s="16" t="s">
        <v>24</v>
      </c>
      <c r="D8" s="24" t="s">
        <v>23</v>
      </c>
      <c r="E8" s="18" t="str">
        <f t="shared" ref="E8:E49" si="1">REPLACE(D8,9,6,"******")</f>
        <v>46003319******4496</v>
      </c>
      <c r="F8" s="19" t="s">
        <v>16</v>
      </c>
      <c r="G8" s="20" t="s">
        <v>17</v>
      </c>
      <c r="H8" s="21">
        <v>400</v>
      </c>
      <c r="I8" s="21">
        <v>200</v>
      </c>
      <c r="J8" s="31">
        <v>600</v>
      </c>
      <c r="K8" s="32"/>
    </row>
    <row r="9" ht="18" customHeight="1" spans="1:11">
      <c r="A9" s="22"/>
      <c r="B9" s="22"/>
      <c r="C9" s="16" t="s">
        <v>25</v>
      </c>
      <c r="D9" s="24" t="s">
        <v>26</v>
      </c>
      <c r="E9" s="18" t="str">
        <f t="shared" si="1"/>
        <v>46003319******5079</v>
      </c>
      <c r="F9" s="19" t="s">
        <v>16</v>
      </c>
      <c r="G9" s="20" t="s">
        <v>17</v>
      </c>
      <c r="H9" s="21">
        <v>400</v>
      </c>
      <c r="I9" s="21">
        <v>200</v>
      </c>
      <c r="J9" s="31">
        <v>600</v>
      </c>
      <c r="K9" s="32"/>
    </row>
    <row r="10" ht="18" customHeight="1" spans="1:11">
      <c r="A10" s="22"/>
      <c r="B10" s="22"/>
      <c r="C10" s="16" t="s">
        <v>27</v>
      </c>
      <c r="D10" s="24" t="s">
        <v>28</v>
      </c>
      <c r="E10" s="18" t="str">
        <f t="shared" si="1"/>
        <v>46003319******509X</v>
      </c>
      <c r="F10" s="19" t="s">
        <v>16</v>
      </c>
      <c r="G10" s="20" t="s">
        <v>17</v>
      </c>
      <c r="H10" s="21">
        <v>400</v>
      </c>
      <c r="I10" s="21">
        <v>200</v>
      </c>
      <c r="J10" s="31">
        <v>600</v>
      </c>
      <c r="K10" s="32"/>
    </row>
    <row r="11" ht="18" customHeight="1" spans="1:11">
      <c r="A11" s="22"/>
      <c r="B11" s="22"/>
      <c r="C11" s="16" t="s">
        <v>29</v>
      </c>
      <c r="D11" s="24" t="s">
        <v>30</v>
      </c>
      <c r="E11" s="18" t="str">
        <f t="shared" si="1"/>
        <v>46002719******1316</v>
      </c>
      <c r="F11" s="19" t="s">
        <v>31</v>
      </c>
      <c r="G11" s="20" t="s">
        <v>17</v>
      </c>
      <c r="H11" s="21">
        <v>400</v>
      </c>
      <c r="I11" s="21">
        <v>200</v>
      </c>
      <c r="J11" s="31">
        <v>600</v>
      </c>
      <c r="K11" s="32"/>
    </row>
    <row r="12" ht="18" customHeight="1" spans="1:11">
      <c r="A12" s="22"/>
      <c r="B12" s="22"/>
      <c r="C12" s="16" t="s">
        <v>32</v>
      </c>
      <c r="D12" s="24" t="s">
        <v>33</v>
      </c>
      <c r="E12" s="18" t="str">
        <f t="shared" si="1"/>
        <v>46003319******3606</v>
      </c>
      <c r="F12" s="19" t="s">
        <v>16</v>
      </c>
      <c r="G12" s="20" t="s">
        <v>17</v>
      </c>
      <c r="H12" s="21">
        <v>400</v>
      </c>
      <c r="I12" s="21">
        <v>200</v>
      </c>
      <c r="J12" s="31">
        <v>600</v>
      </c>
      <c r="K12" s="32"/>
    </row>
    <row r="13" ht="18" customHeight="1" spans="1:11">
      <c r="A13" s="22"/>
      <c r="B13" s="22"/>
      <c r="C13" s="16" t="s">
        <v>34</v>
      </c>
      <c r="D13" s="24" t="s">
        <v>35</v>
      </c>
      <c r="E13" s="18" t="str">
        <f t="shared" si="1"/>
        <v>46003319******3666</v>
      </c>
      <c r="F13" s="19" t="s">
        <v>16</v>
      </c>
      <c r="G13" s="20" t="s">
        <v>17</v>
      </c>
      <c r="H13" s="21">
        <v>400</v>
      </c>
      <c r="I13" s="21">
        <v>200</v>
      </c>
      <c r="J13" s="31">
        <v>600</v>
      </c>
      <c r="K13" s="32"/>
    </row>
    <row r="14" ht="18" customHeight="1" spans="1:11">
      <c r="A14" s="22"/>
      <c r="B14" s="22"/>
      <c r="C14" s="16" t="s">
        <v>36</v>
      </c>
      <c r="D14" s="24" t="s">
        <v>37</v>
      </c>
      <c r="E14" s="18" t="str">
        <f t="shared" si="1"/>
        <v>46002519******091X</v>
      </c>
      <c r="F14" s="19" t="s">
        <v>38</v>
      </c>
      <c r="G14" s="20" t="s">
        <v>17</v>
      </c>
      <c r="H14" s="21">
        <v>400</v>
      </c>
      <c r="I14" s="21">
        <v>200</v>
      </c>
      <c r="J14" s="31">
        <v>600</v>
      </c>
      <c r="K14" s="32"/>
    </row>
    <row r="15" ht="18" customHeight="1" spans="1:11">
      <c r="A15" s="22"/>
      <c r="B15" s="22"/>
      <c r="C15" s="16" t="s">
        <v>39</v>
      </c>
      <c r="D15" s="24" t="s">
        <v>40</v>
      </c>
      <c r="E15" s="18" t="str">
        <f t="shared" si="1"/>
        <v>46000419******3015</v>
      </c>
      <c r="F15" s="19" t="s">
        <v>41</v>
      </c>
      <c r="G15" s="20" t="s">
        <v>17</v>
      </c>
      <c r="H15" s="21">
        <v>400</v>
      </c>
      <c r="I15" s="21">
        <v>200</v>
      </c>
      <c r="J15" s="31">
        <v>600</v>
      </c>
      <c r="K15" s="32"/>
    </row>
    <row r="16" ht="18" customHeight="1" spans="1:11">
      <c r="A16" s="22"/>
      <c r="B16" s="22"/>
      <c r="C16" s="16" t="s">
        <v>42</v>
      </c>
      <c r="D16" s="17" t="s">
        <v>43</v>
      </c>
      <c r="E16" s="18" t="str">
        <f t="shared" si="1"/>
        <v>46003619******0430</v>
      </c>
      <c r="F16" s="19" t="s">
        <v>44</v>
      </c>
      <c r="G16" s="20" t="s">
        <v>17</v>
      </c>
      <c r="H16" s="21">
        <v>400</v>
      </c>
      <c r="I16" s="21">
        <v>200</v>
      </c>
      <c r="J16" s="31">
        <v>600</v>
      </c>
      <c r="K16" s="32"/>
    </row>
    <row r="17" ht="18" customHeight="1" spans="1:11">
      <c r="A17" s="22"/>
      <c r="B17" s="22"/>
      <c r="C17" s="16" t="s">
        <v>45</v>
      </c>
      <c r="D17" s="24" t="s">
        <v>46</v>
      </c>
      <c r="E17" s="18" t="str">
        <f t="shared" si="1"/>
        <v>46003319******4491</v>
      </c>
      <c r="F17" s="19" t="s">
        <v>16</v>
      </c>
      <c r="G17" s="20" t="s">
        <v>17</v>
      </c>
      <c r="H17" s="21">
        <v>400</v>
      </c>
      <c r="I17" s="21">
        <v>200</v>
      </c>
      <c r="J17" s="31">
        <v>600</v>
      </c>
      <c r="K17" s="32"/>
    </row>
    <row r="18" ht="18" customHeight="1" spans="1:11">
      <c r="A18" s="22"/>
      <c r="B18" s="22"/>
      <c r="C18" s="16" t="s">
        <v>47</v>
      </c>
      <c r="D18" s="24" t="s">
        <v>48</v>
      </c>
      <c r="E18" s="18" t="str">
        <f t="shared" si="1"/>
        <v>46003319******0017</v>
      </c>
      <c r="F18" s="19" t="s">
        <v>16</v>
      </c>
      <c r="G18" s="20" t="s">
        <v>17</v>
      </c>
      <c r="H18" s="21">
        <v>400</v>
      </c>
      <c r="I18" s="21">
        <v>200</v>
      </c>
      <c r="J18" s="31">
        <v>600</v>
      </c>
      <c r="K18" s="32"/>
    </row>
    <row r="19" ht="18" customHeight="1" spans="1:11">
      <c r="A19" s="22"/>
      <c r="B19" s="22"/>
      <c r="C19" s="16" t="s">
        <v>49</v>
      </c>
      <c r="D19" s="17" t="s">
        <v>50</v>
      </c>
      <c r="E19" s="18" t="str">
        <f t="shared" si="1"/>
        <v>46000419******3812</v>
      </c>
      <c r="F19" s="19" t="s">
        <v>41</v>
      </c>
      <c r="G19" s="20" t="s">
        <v>17</v>
      </c>
      <c r="H19" s="21">
        <v>400</v>
      </c>
      <c r="I19" s="21">
        <v>200</v>
      </c>
      <c r="J19" s="31">
        <v>600</v>
      </c>
      <c r="K19" s="32"/>
    </row>
    <row r="20" ht="18" customHeight="1" spans="1:11">
      <c r="A20" s="22"/>
      <c r="B20" s="22"/>
      <c r="C20" s="16" t="s">
        <v>51</v>
      </c>
      <c r="D20" s="17" t="s">
        <v>52</v>
      </c>
      <c r="E20" s="18" t="str">
        <f t="shared" si="1"/>
        <v>46003319******4476</v>
      </c>
      <c r="F20" s="19" t="s">
        <v>16</v>
      </c>
      <c r="G20" s="20" t="s">
        <v>17</v>
      </c>
      <c r="H20" s="21">
        <v>400</v>
      </c>
      <c r="I20" s="21">
        <v>200</v>
      </c>
      <c r="J20" s="31">
        <v>600</v>
      </c>
      <c r="K20" s="32"/>
    </row>
    <row r="21" ht="18" customHeight="1" spans="1:11">
      <c r="A21" s="22"/>
      <c r="B21" s="22"/>
      <c r="C21" s="16" t="s">
        <v>53</v>
      </c>
      <c r="D21" s="17" t="s">
        <v>54</v>
      </c>
      <c r="E21" s="18" t="str">
        <f t="shared" si="1"/>
        <v>46003319******4471</v>
      </c>
      <c r="F21" s="19" t="s">
        <v>16</v>
      </c>
      <c r="G21" s="20" t="s">
        <v>17</v>
      </c>
      <c r="H21" s="21">
        <v>400</v>
      </c>
      <c r="I21" s="21">
        <v>200</v>
      </c>
      <c r="J21" s="31">
        <v>600</v>
      </c>
      <c r="K21" s="32"/>
    </row>
    <row r="22" ht="18" customHeight="1" spans="1:11">
      <c r="A22" s="22"/>
      <c r="B22" s="22"/>
      <c r="C22" s="16" t="s">
        <v>55</v>
      </c>
      <c r="D22" s="24" t="s">
        <v>56</v>
      </c>
      <c r="E22" s="18" t="str">
        <f t="shared" si="1"/>
        <v>46900719******7257</v>
      </c>
      <c r="F22" s="19" t="s">
        <v>57</v>
      </c>
      <c r="G22" s="20" t="s">
        <v>17</v>
      </c>
      <c r="H22" s="21">
        <v>400</v>
      </c>
      <c r="I22" s="21">
        <v>200</v>
      </c>
      <c r="J22" s="31">
        <v>600</v>
      </c>
      <c r="K22" s="32"/>
    </row>
    <row r="23" ht="18" customHeight="1" spans="1:11">
      <c r="A23" s="22"/>
      <c r="B23" s="22"/>
      <c r="C23" s="16" t="s">
        <v>58</v>
      </c>
      <c r="D23" s="17" t="s">
        <v>59</v>
      </c>
      <c r="E23" s="18" t="str">
        <f t="shared" si="1"/>
        <v>46000719******7243</v>
      </c>
      <c r="F23" s="19" t="s">
        <v>57</v>
      </c>
      <c r="G23" s="20" t="s">
        <v>17</v>
      </c>
      <c r="H23" s="21">
        <v>400</v>
      </c>
      <c r="I23" s="21">
        <v>200</v>
      </c>
      <c r="J23" s="31">
        <v>600</v>
      </c>
      <c r="K23" s="32"/>
    </row>
    <row r="24" ht="18" customHeight="1" spans="1:11">
      <c r="A24" s="22"/>
      <c r="B24" s="22"/>
      <c r="C24" s="16" t="s">
        <v>60</v>
      </c>
      <c r="D24" s="24" t="s">
        <v>61</v>
      </c>
      <c r="E24" s="18" t="str">
        <f t="shared" si="1"/>
        <v>46003319******4553</v>
      </c>
      <c r="F24" s="19" t="s">
        <v>16</v>
      </c>
      <c r="G24" s="20" t="s">
        <v>17</v>
      </c>
      <c r="H24" s="21">
        <v>400</v>
      </c>
      <c r="I24" s="21">
        <v>200</v>
      </c>
      <c r="J24" s="31">
        <v>600</v>
      </c>
      <c r="K24" s="32"/>
    </row>
    <row r="25" ht="18" customHeight="1" spans="1:11">
      <c r="A25" s="22"/>
      <c r="B25" s="22"/>
      <c r="C25" s="16" t="s">
        <v>62</v>
      </c>
      <c r="D25" s="24" t="s">
        <v>63</v>
      </c>
      <c r="E25" s="18" t="str">
        <f t="shared" si="1"/>
        <v>46010319******2719</v>
      </c>
      <c r="F25" s="19" t="s">
        <v>41</v>
      </c>
      <c r="G25" s="20" t="s">
        <v>17</v>
      </c>
      <c r="H25" s="21">
        <v>400</v>
      </c>
      <c r="I25" s="21">
        <v>200</v>
      </c>
      <c r="J25" s="31">
        <v>600</v>
      </c>
      <c r="K25" s="32"/>
    </row>
    <row r="26" ht="18" customHeight="1" spans="1:11">
      <c r="A26" s="22"/>
      <c r="B26" s="22"/>
      <c r="C26" s="16" t="s">
        <v>64</v>
      </c>
      <c r="D26" s="24" t="s">
        <v>65</v>
      </c>
      <c r="E26" s="18" t="str">
        <f t="shared" si="1"/>
        <v>46000419******3478</v>
      </c>
      <c r="F26" s="19" t="s">
        <v>41</v>
      </c>
      <c r="G26" s="20" t="s">
        <v>17</v>
      </c>
      <c r="H26" s="21">
        <v>400</v>
      </c>
      <c r="I26" s="21">
        <v>200</v>
      </c>
      <c r="J26" s="31">
        <v>600</v>
      </c>
      <c r="K26" s="32"/>
    </row>
    <row r="27" ht="18" customHeight="1" spans="1:11">
      <c r="A27" s="22"/>
      <c r="B27" s="22"/>
      <c r="C27" s="16" t="s">
        <v>66</v>
      </c>
      <c r="D27" s="17" t="s">
        <v>67</v>
      </c>
      <c r="E27" s="18" t="str">
        <f t="shared" si="1"/>
        <v>46000719******7237</v>
      </c>
      <c r="F27" s="19" t="s">
        <v>57</v>
      </c>
      <c r="G27" s="20" t="s">
        <v>17</v>
      </c>
      <c r="H27" s="21">
        <v>400</v>
      </c>
      <c r="I27" s="21">
        <v>200</v>
      </c>
      <c r="J27" s="31">
        <v>600</v>
      </c>
      <c r="K27" s="32"/>
    </row>
    <row r="28" ht="18" customHeight="1" spans="1:11">
      <c r="A28" s="25"/>
      <c r="B28" s="25"/>
      <c r="C28" s="16" t="s">
        <v>68</v>
      </c>
      <c r="D28" s="24" t="s">
        <v>69</v>
      </c>
      <c r="E28" s="18" t="str">
        <f t="shared" si="1"/>
        <v>46000719******8779</v>
      </c>
      <c r="F28" s="19" t="s">
        <v>57</v>
      </c>
      <c r="G28" s="20" t="s">
        <v>17</v>
      </c>
      <c r="H28" s="21">
        <v>400</v>
      </c>
      <c r="I28" s="21">
        <v>200</v>
      </c>
      <c r="J28" s="31">
        <v>600</v>
      </c>
      <c r="K28" s="32"/>
    </row>
    <row r="29" ht="18" customHeight="1" spans="1:11">
      <c r="A29" s="15">
        <v>1</v>
      </c>
      <c r="B29" s="15" t="s">
        <v>13</v>
      </c>
      <c r="C29" s="16" t="s">
        <v>70</v>
      </c>
      <c r="D29" s="24" t="s">
        <v>71</v>
      </c>
      <c r="E29" s="18" t="str">
        <f t="shared" si="1"/>
        <v>46000719******6812</v>
      </c>
      <c r="F29" s="19" t="s">
        <v>57</v>
      </c>
      <c r="G29" s="20" t="s">
        <v>17</v>
      </c>
      <c r="H29" s="21">
        <v>400</v>
      </c>
      <c r="I29" s="21">
        <v>200</v>
      </c>
      <c r="J29" s="31">
        <v>600</v>
      </c>
      <c r="K29" s="32"/>
    </row>
    <row r="30" ht="18" customHeight="1" spans="1:11">
      <c r="A30" s="22"/>
      <c r="B30" s="22"/>
      <c r="C30" s="16" t="s">
        <v>72</v>
      </c>
      <c r="D30" s="24" t="s">
        <v>73</v>
      </c>
      <c r="E30" s="18" t="str">
        <f t="shared" si="1"/>
        <v>46000719******879X</v>
      </c>
      <c r="F30" s="19" t="s">
        <v>57</v>
      </c>
      <c r="G30" s="20" t="s">
        <v>17</v>
      </c>
      <c r="H30" s="21">
        <v>400</v>
      </c>
      <c r="I30" s="21">
        <v>200</v>
      </c>
      <c r="J30" s="31">
        <v>600</v>
      </c>
      <c r="K30" s="32"/>
    </row>
    <row r="31" ht="18" customHeight="1" spans="1:11">
      <c r="A31" s="22"/>
      <c r="B31" s="22"/>
      <c r="C31" s="16" t="s">
        <v>74</v>
      </c>
      <c r="D31" s="24" t="s">
        <v>75</v>
      </c>
      <c r="E31" s="18" t="str">
        <f t="shared" si="1"/>
        <v>46002219******2518</v>
      </c>
      <c r="F31" s="19" t="s">
        <v>76</v>
      </c>
      <c r="G31" s="20" t="s">
        <v>17</v>
      </c>
      <c r="H31" s="21">
        <v>400</v>
      </c>
      <c r="I31" s="21">
        <v>200</v>
      </c>
      <c r="J31" s="31">
        <v>600</v>
      </c>
      <c r="K31" s="32"/>
    </row>
    <row r="32" ht="18" customHeight="1" spans="1:11">
      <c r="A32" s="22"/>
      <c r="B32" s="22"/>
      <c r="C32" s="16" t="s">
        <v>77</v>
      </c>
      <c r="D32" s="17" t="s">
        <v>78</v>
      </c>
      <c r="E32" s="18" t="str">
        <f t="shared" si="1"/>
        <v>46000719******7223</v>
      </c>
      <c r="F32" s="19" t="s">
        <v>57</v>
      </c>
      <c r="G32" s="20" t="s">
        <v>17</v>
      </c>
      <c r="H32" s="21">
        <v>400</v>
      </c>
      <c r="I32" s="21">
        <v>200</v>
      </c>
      <c r="J32" s="31">
        <v>600</v>
      </c>
      <c r="K32" s="32"/>
    </row>
    <row r="33" ht="18" customHeight="1" spans="1:11">
      <c r="A33" s="22"/>
      <c r="B33" s="22"/>
      <c r="C33" s="16" t="s">
        <v>79</v>
      </c>
      <c r="D33" s="24" t="s">
        <v>80</v>
      </c>
      <c r="E33" s="18" t="str">
        <f t="shared" si="1"/>
        <v>46000719******6810</v>
      </c>
      <c r="F33" s="19" t="s">
        <v>57</v>
      </c>
      <c r="G33" s="20" t="s">
        <v>17</v>
      </c>
      <c r="H33" s="21">
        <v>400</v>
      </c>
      <c r="I33" s="21">
        <v>200</v>
      </c>
      <c r="J33" s="31">
        <v>600</v>
      </c>
      <c r="K33" s="32"/>
    </row>
    <row r="34" ht="18" customHeight="1" spans="1:11">
      <c r="A34" s="22"/>
      <c r="B34" s="22"/>
      <c r="C34" s="16" t="s">
        <v>81</v>
      </c>
      <c r="D34" s="24" t="s">
        <v>82</v>
      </c>
      <c r="E34" s="18" t="str">
        <f t="shared" si="1"/>
        <v>46003219******577X</v>
      </c>
      <c r="F34" s="19" t="s">
        <v>57</v>
      </c>
      <c r="G34" s="20" t="s">
        <v>17</v>
      </c>
      <c r="H34" s="21">
        <v>400</v>
      </c>
      <c r="I34" s="21">
        <v>200</v>
      </c>
      <c r="J34" s="31">
        <v>600</v>
      </c>
      <c r="K34" s="32"/>
    </row>
    <row r="35" ht="18" customHeight="1" spans="1:11">
      <c r="A35" s="22"/>
      <c r="B35" s="22"/>
      <c r="C35" s="16" t="s">
        <v>83</v>
      </c>
      <c r="D35" s="24" t="s">
        <v>84</v>
      </c>
      <c r="E35" s="18" t="str">
        <f t="shared" si="1"/>
        <v>46003219******0410</v>
      </c>
      <c r="F35" s="19" t="s">
        <v>57</v>
      </c>
      <c r="G35" s="20" t="s">
        <v>17</v>
      </c>
      <c r="H35" s="21">
        <v>400</v>
      </c>
      <c r="I35" s="21">
        <v>200</v>
      </c>
      <c r="J35" s="31">
        <v>600</v>
      </c>
      <c r="K35" s="32"/>
    </row>
    <row r="36" ht="18" customHeight="1" spans="1:11">
      <c r="A36" s="22"/>
      <c r="B36" s="22"/>
      <c r="C36" s="16" t="s">
        <v>85</v>
      </c>
      <c r="D36" s="24" t="s">
        <v>86</v>
      </c>
      <c r="E36" s="18" t="str">
        <f t="shared" si="1"/>
        <v>46000719******8771</v>
      </c>
      <c r="F36" s="19" t="s">
        <v>57</v>
      </c>
      <c r="G36" s="20" t="s">
        <v>17</v>
      </c>
      <c r="H36" s="21">
        <v>400</v>
      </c>
      <c r="I36" s="21">
        <v>200</v>
      </c>
      <c r="J36" s="31">
        <v>600</v>
      </c>
      <c r="K36" s="32"/>
    </row>
    <row r="37" ht="18" customHeight="1" spans="1:11">
      <c r="A37" s="22"/>
      <c r="B37" s="22"/>
      <c r="C37" s="16" t="s">
        <v>87</v>
      </c>
      <c r="D37" s="24" t="s">
        <v>88</v>
      </c>
      <c r="E37" s="18" t="str">
        <f t="shared" si="1"/>
        <v>46000719******8777</v>
      </c>
      <c r="F37" s="19" t="s">
        <v>57</v>
      </c>
      <c r="G37" s="20" t="s">
        <v>17</v>
      </c>
      <c r="H37" s="21">
        <v>400</v>
      </c>
      <c r="I37" s="21">
        <v>200</v>
      </c>
      <c r="J37" s="31">
        <v>600</v>
      </c>
      <c r="K37" s="32"/>
    </row>
    <row r="38" ht="18" customHeight="1" spans="1:11">
      <c r="A38" s="22"/>
      <c r="B38" s="22"/>
      <c r="C38" s="16" t="s">
        <v>89</v>
      </c>
      <c r="D38" s="24" t="s">
        <v>90</v>
      </c>
      <c r="E38" s="18" t="str">
        <f t="shared" si="1"/>
        <v>46000719******8774</v>
      </c>
      <c r="F38" s="19" t="s">
        <v>57</v>
      </c>
      <c r="G38" s="20" t="s">
        <v>17</v>
      </c>
      <c r="H38" s="21">
        <v>400</v>
      </c>
      <c r="I38" s="21">
        <v>200</v>
      </c>
      <c r="J38" s="31">
        <v>600</v>
      </c>
      <c r="K38" s="32"/>
    </row>
    <row r="39" ht="18" customHeight="1" spans="1:11">
      <c r="A39" s="22"/>
      <c r="B39" s="22"/>
      <c r="C39" s="16" t="s">
        <v>91</v>
      </c>
      <c r="D39" s="24" t="s">
        <v>92</v>
      </c>
      <c r="E39" s="18" t="str">
        <f t="shared" si="1"/>
        <v>46003319******4473</v>
      </c>
      <c r="F39" s="19" t="s">
        <v>57</v>
      </c>
      <c r="G39" s="20" t="s">
        <v>17</v>
      </c>
      <c r="H39" s="21">
        <v>400</v>
      </c>
      <c r="I39" s="21">
        <v>200</v>
      </c>
      <c r="J39" s="31">
        <v>600</v>
      </c>
      <c r="K39" s="32"/>
    </row>
    <row r="40" ht="18" customHeight="1" spans="1:11">
      <c r="A40" s="22"/>
      <c r="B40" s="22"/>
      <c r="C40" s="16" t="s">
        <v>93</v>
      </c>
      <c r="D40" s="24" t="s">
        <v>94</v>
      </c>
      <c r="E40" s="18" t="str">
        <f t="shared" si="1"/>
        <v>46002219******071X</v>
      </c>
      <c r="F40" s="19" t="s">
        <v>76</v>
      </c>
      <c r="G40" s="20" t="s">
        <v>17</v>
      </c>
      <c r="H40" s="21">
        <v>400</v>
      </c>
      <c r="I40" s="21">
        <v>200</v>
      </c>
      <c r="J40" s="31">
        <v>600</v>
      </c>
      <c r="K40" s="32"/>
    </row>
    <row r="41" ht="18" customHeight="1" spans="1:11">
      <c r="A41" s="22"/>
      <c r="B41" s="22"/>
      <c r="C41" s="16" t="s">
        <v>95</v>
      </c>
      <c r="D41" s="24" t="s">
        <v>96</v>
      </c>
      <c r="E41" s="18" t="str">
        <f t="shared" si="1"/>
        <v>46003319******5074</v>
      </c>
      <c r="F41" s="19" t="s">
        <v>16</v>
      </c>
      <c r="G41" s="20" t="s">
        <v>17</v>
      </c>
      <c r="H41" s="21">
        <v>400</v>
      </c>
      <c r="I41" s="21">
        <v>200</v>
      </c>
      <c r="J41" s="31">
        <v>600</v>
      </c>
      <c r="K41" s="32"/>
    </row>
    <row r="42" ht="18" customHeight="1" spans="1:11">
      <c r="A42" s="22"/>
      <c r="B42" s="22"/>
      <c r="C42" s="16" t="s">
        <v>97</v>
      </c>
      <c r="D42" s="24" t="s">
        <v>98</v>
      </c>
      <c r="E42" s="18" t="str">
        <f t="shared" si="1"/>
        <v>46003319******4479</v>
      </c>
      <c r="F42" s="19" t="s">
        <v>16</v>
      </c>
      <c r="G42" s="20" t="s">
        <v>17</v>
      </c>
      <c r="H42" s="21">
        <v>400</v>
      </c>
      <c r="I42" s="21">
        <v>200</v>
      </c>
      <c r="J42" s="31">
        <v>600</v>
      </c>
      <c r="K42" s="32"/>
    </row>
    <row r="43" ht="18" customHeight="1" spans="1:11">
      <c r="A43" s="22"/>
      <c r="B43" s="22"/>
      <c r="C43" s="16" t="s">
        <v>99</v>
      </c>
      <c r="D43" s="24" t="s">
        <v>100</v>
      </c>
      <c r="E43" s="18" t="str">
        <f t="shared" si="1"/>
        <v>46003319******450X</v>
      </c>
      <c r="F43" s="19" t="s">
        <v>16</v>
      </c>
      <c r="G43" s="20" t="s">
        <v>17</v>
      </c>
      <c r="H43" s="21">
        <v>400</v>
      </c>
      <c r="I43" s="21">
        <v>200</v>
      </c>
      <c r="J43" s="31">
        <v>600</v>
      </c>
      <c r="K43" s="32"/>
    </row>
    <row r="44" ht="18" customHeight="1" spans="1:11">
      <c r="A44" s="22"/>
      <c r="B44" s="22"/>
      <c r="C44" s="16" t="s">
        <v>101</v>
      </c>
      <c r="D44" s="17" t="s">
        <v>102</v>
      </c>
      <c r="E44" s="18" t="str">
        <f t="shared" si="1"/>
        <v>46003319******4471</v>
      </c>
      <c r="F44" s="19" t="s">
        <v>41</v>
      </c>
      <c r="G44" s="20" t="s">
        <v>17</v>
      </c>
      <c r="H44" s="21">
        <v>400</v>
      </c>
      <c r="I44" s="21">
        <v>200</v>
      </c>
      <c r="J44" s="31">
        <v>600</v>
      </c>
      <c r="K44" s="32"/>
    </row>
    <row r="45" ht="18" customHeight="1" spans="1:11">
      <c r="A45" s="22"/>
      <c r="B45" s="22"/>
      <c r="C45" s="16" t="s">
        <v>103</v>
      </c>
      <c r="D45" s="17" t="s">
        <v>104</v>
      </c>
      <c r="E45" s="18" t="str">
        <f t="shared" si="1"/>
        <v>46003319******483X</v>
      </c>
      <c r="F45" s="19" t="s">
        <v>16</v>
      </c>
      <c r="G45" s="20" t="s">
        <v>17</v>
      </c>
      <c r="H45" s="21">
        <v>400</v>
      </c>
      <c r="I45" s="21">
        <v>200</v>
      </c>
      <c r="J45" s="31">
        <v>600</v>
      </c>
      <c r="K45" s="32"/>
    </row>
    <row r="46" ht="18" customHeight="1" spans="1:11">
      <c r="A46" s="22"/>
      <c r="B46" s="22"/>
      <c r="C46" s="16" t="s">
        <v>105</v>
      </c>
      <c r="D46" s="17" t="s">
        <v>106</v>
      </c>
      <c r="E46" s="18" t="str">
        <f t="shared" si="1"/>
        <v>46010019******0318</v>
      </c>
      <c r="F46" s="19" t="s">
        <v>41</v>
      </c>
      <c r="G46" s="20" t="s">
        <v>17</v>
      </c>
      <c r="H46" s="21">
        <v>400</v>
      </c>
      <c r="I46" s="21">
        <v>200</v>
      </c>
      <c r="J46" s="31">
        <v>600</v>
      </c>
      <c r="K46" s="32"/>
    </row>
    <row r="47" ht="18" customHeight="1" spans="1:11">
      <c r="A47" s="22"/>
      <c r="B47" s="22"/>
      <c r="C47" s="16" t="s">
        <v>107</v>
      </c>
      <c r="D47" s="17" t="s">
        <v>108</v>
      </c>
      <c r="E47" s="18" t="str">
        <f t="shared" si="1"/>
        <v>46000619******2045</v>
      </c>
      <c r="F47" s="19" t="s">
        <v>109</v>
      </c>
      <c r="G47" s="20" t="s">
        <v>17</v>
      </c>
      <c r="H47" s="21">
        <v>400</v>
      </c>
      <c r="I47" s="21">
        <v>200</v>
      </c>
      <c r="J47" s="31">
        <v>600</v>
      </c>
      <c r="K47" s="32"/>
    </row>
    <row r="48" ht="18" customHeight="1" spans="1:11">
      <c r="A48" s="22"/>
      <c r="B48" s="22"/>
      <c r="C48" s="16" t="s">
        <v>110</v>
      </c>
      <c r="D48" s="17" t="s">
        <v>111</v>
      </c>
      <c r="E48" s="18" t="str">
        <f t="shared" si="1"/>
        <v>46000619******2030</v>
      </c>
      <c r="F48" s="19" t="s">
        <v>109</v>
      </c>
      <c r="G48" s="20" t="s">
        <v>17</v>
      </c>
      <c r="H48" s="21">
        <v>400</v>
      </c>
      <c r="I48" s="21">
        <v>200</v>
      </c>
      <c r="J48" s="31">
        <v>600</v>
      </c>
      <c r="K48" s="32"/>
    </row>
    <row r="49" ht="18" customHeight="1" spans="1:11">
      <c r="A49" s="25"/>
      <c r="B49" s="25"/>
      <c r="C49" s="16" t="s">
        <v>112</v>
      </c>
      <c r="D49" s="17" t="s">
        <v>113</v>
      </c>
      <c r="E49" s="18" t="str">
        <f t="shared" si="1"/>
        <v>46900919******5014</v>
      </c>
      <c r="F49" s="19" t="s">
        <v>114</v>
      </c>
      <c r="G49" s="20" t="s">
        <v>17</v>
      </c>
      <c r="H49" s="26">
        <v>400</v>
      </c>
      <c r="I49" s="26">
        <v>200</v>
      </c>
      <c r="J49" s="31">
        <v>600</v>
      </c>
      <c r="K49" s="32"/>
    </row>
    <row r="50" s="2" customFormat="1" ht="21" customHeight="1" spans="1:11">
      <c r="A50" s="27" t="s">
        <v>115</v>
      </c>
      <c r="B50" s="27"/>
      <c r="C50" s="27"/>
      <c r="D50" s="27"/>
      <c r="E50" s="27"/>
      <c r="F50" s="27"/>
      <c r="G50" s="28"/>
      <c r="H50" s="29">
        <f t="shared" ref="H50:J50" si="2">SUM(H4:H49)</f>
        <v>18400</v>
      </c>
      <c r="I50" s="29">
        <f t="shared" si="2"/>
        <v>9200</v>
      </c>
      <c r="J50" s="33">
        <f t="shared" si="2"/>
        <v>27600</v>
      </c>
      <c r="K50" s="34"/>
    </row>
  </sheetData>
  <sheetProtection password="DCAC" sheet="1" objects="1"/>
  <protectedRanges>
    <protectedRange sqref="D3 H3 E3 I3" name="区域1_2"/>
    <protectedRange sqref="D3 H3 E3 I3" name="区域2_2"/>
    <protectedRange sqref="D3 H3 E3 I3" name="区域1_2_1"/>
  </protectedRanges>
  <mergeCells count="7">
    <mergeCell ref="A1:C1"/>
    <mergeCell ref="A2:K2"/>
    <mergeCell ref="A50:G50"/>
    <mergeCell ref="A4:A28"/>
    <mergeCell ref="A29:A49"/>
    <mergeCell ref="B4:B28"/>
    <mergeCell ref="B29:B49"/>
  </mergeCells>
  <dataValidations count="3">
    <dataValidation type="list" allowBlank="1" showInputMessage="1" showErrorMessage="1" sqref="F50 F51:F65505">
      <formula1>"1男,2女"</formula1>
    </dataValidation>
    <dataValidation type="list" allowBlank="1" showInputMessage="1" showErrorMessage="1" sqref="G50 G51:G65505">
      <formula1>_AAC011</formula1>
    </dataValidation>
    <dataValidation type="list" allowBlank="1" showInputMessage="1" showErrorMessage="1" sqref="H50 I50 H51:H65505 I51:I65505">
      <formula1>AHB50U</formula1>
    </dataValidation>
  </dataValidations>
  <printOptions horizontalCentered="1"/>
  <pageMargins left="0.393055555555556" right="0.393055555555556" top="0.472222222222222" bottom="0.708333333333333" header="0.511805555555556" footer="0.826388888888889"/>
  <pageSetup paperSize="9" scale="88" orientation="landscape" horizontalDpi="6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" rangeCreator="" othersAccessPermission="edit"/>
    <arrUserId title="区域2_2" rangeCreator="" othersAccessPermission="edit"/>
    <arrUserId title="区域1_2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若有缘</cp:lastModifiedBy>
  <dcterms:created xsi:type="dcterms:W3CDTF">2019-11-04T02:10:00Z</dcterms:created>
  <dcterms:modified xsi:type="dcterms:W3CDTF">2022-06-09T02:38:03Z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1478C9F23515487691FD43686140AD8E</vt:lpwstr>
  </property>
</Properties>
</file>