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39" sheetId="1" r:id="rId1"/>
  </sheets>
  <definedNames>
    <definedName name="_xlnm.Print_Area" localSheetId="0">'39'!$A$1:H49</definedName>
    <definedName name="_xlnm.Print_Titles" localSheetId="0">'39'!$4:5</definedName>
    <definedName name="_xlnm._FilterDatabase" localSheetId="0" hidden="1">'39'!$A$2:$H$45</definedName>
  </definedNames>
  <calcPr calcId="144525"/>
</workbook>
</file>

<file path=xl/sharedStrings.xml><?xml version="1.0" encoding="utf-8"?>
<sst xmlns="http://schemas.openxmlformats.org/spreadsheetml/2006/main" count="130" uniqueCount="113">
  <si>
    <t>附件</t>
  </si>
  <si>
    <t>2020年11月公益性岗位补贴和社保补贴明细表</t>
  </si>
  <si>
    <t>单位：元</t>
  </si>
  <si>
    <t>序号</t>
  </si>
  <si>
    <t>姓名</t>
  </si>
  <si>
    <t>现工作单位</t>
  </si>
  <si>
    <t>身份证号码</t>
  </si>
  <si>
    <t>省级就业补助资金补贴</t>
  </si>
  <si>
    <t>合计</t>
  </si>
  <si>
    <t>应发岗位补贴</t>
  </si>
  <si>
    <t>单位缴纳部分社保补贴</t>
  </si>
  <si>
    <t>实发岗位补贴</t>
  </si>
  <si>
    <t>王小环</t>
  </si>
  <si>
    <t>县园林管理站</t>
  </si>
  <si>
    <t>460036********002X</t>
  </si>
  <si>
    <t>王金凤</t>
  </si>
  <si>
    <t>县卫生管理站</t>
  </si>
  <si>
    <t>460036********7561</t>
  </si>
  <si>
    <t>张海仁</t>
  </si>
  <si>
    <t>460036********0060</t>
  </si>
  <si>
    <t>林育英</t>
  </si>
  <si>
    <t>460036********3222</t>
  </si>
  <si>
    <t>王海珊</t>
  </si>
  <si>
    <t>460027********2429</t>
  </si>
  <si>
    <t>王丽娜</t>
  </si>
  <si>
    <t>县综合行政执法局</t>
  </si>
  <si>
    <t>460036********7525</t>
  </si>
  <si>
    <t>王秀燕</t>
  </si>
  <si>
    <t>460036********7526</t>
  </si>
  <si>
    <t>王秋英</t>
  </si>
  <si>
    <t>460001********1967</t>
  </si>
  <si>
    <t>郭翠小</t>
  </si>
  <si>
    <t>460036********0827</t>
  </si>
  <si>
    <t>吴景茹</t>
  </si>
  <si>
    <t>460004********4021</t>
  </si>
  <si>
    <t>张小娇</t>
  </si>
  <si>
    <t>县社会保险服务中心</t>
  </si>
  <si>
    <t>460030********3326</t>
  </si>
  <si>
    <t>陈莹</t>
  </si>
  <si>
    <t>县就业服务中心</t>
  </si>
  <si>
    <t>320582********6020</t>
  </si>
  <si>
    <t>黄家雅</t>
  </si>
  <si>
    <t>460036********7520</t>
  </si>
  <si>
    <t>王宁</t>
  </si>
  <si>
    <t>460036********0011</t>
  </si>
  <si>
    <t>兰鸿</t>
  </si>
  <si>
    <t>县民政局</t>
  </si>
  <si>
    <t>460036********7214</t>
  </si>
  <si>
    <t>王少芳</t>
  </si>
  <si>
    <t>县司法局</t>
  </si>
  <si>
    <t>460036********0025</t>
  </si>
  <si>
    <t>林芳才</t>
  </si>
  <si>
    <t>县水务局</t>
  </si>
  <si>
    <t>460036********0018</t>
  </si>
  <si>
    <t>王进兰</t>
  </si>
  <si>
    <t>县民族思源实验学校</t>
  </si>
  <si>
    <t>460036********322X</t>
  </si>
  <si>
    <t>陆爱菊</t>
  </si>
  <si>
    <t>460036********3540</t>
  </si>
  <si>
    <t>许国强</t>
  </si>
  <si>
    <t>县行政审批服务局</t>
  </si>
  <si>
    <t>460036********0812</t>
  </si>
  <si>
    <t>陆玉燕</t>
  </si>
  <si>
    <t>县公安局</t>
  </si>
  <si>
    <t>460036********352X</t>
  </si>
  <si>
    <t>王荣英</t>
  </si>
  <si>
    <t>和平镇政府</t>
  </si>
  <si>
    <t>460036********3526</t>
  </si>
  <si>
    <t>胡开新</t>
  </si>
  <si>
    <t>460036********1815</t>
  </si>
  <si>
    <t>杜桂珍</t>
  </si>
  <si>
    <t>县市场监督管理局</t>
  </si>
  <si>
    <t>460036********0869</t>
  </si>
  <si>
    <t>盘小倩</t>
  </si>
  <si>
    <t>营根镇人民政府（营东社区）</t>
  </si>
  <si>
    <t>469030********1522</t>
  </si>
  <si>
    <t>王汝婷</t>
  </si>
  <si>
    <t>什运乡人民政府</t>
  </si>
  <si>
    <t>460036********3825</t>
  </si>
  <si>
    <t>王小燕</t>
  </si>
  <si>
    <t>吊罗山乡人民政府</t>
  </si>
  <si>
    <t>460036********3225</t>
  </si>
  <si>
    <t>黄桂云</t>
  </si>
  <si>
    <t>460036********292X</t>
  </si>
  <si>
    <t>王丽萍</t>
  </si>
  <si>
    <t>460036********2928</t>
  </si>
  <si>
    <t>王兴桥</t>
  </si>
  <si>
    <t>上安乡人民政府</t>
  </si>
  <si>
    <t>460036********3217</t>
  </si>
  <si>
    <t>黄荟</t>
  </si>
  <si>
    <t>460036********3219</t>
  </si>
  <si>
    <t>符秀珍</t>
  </si>
  <si>
    <t>县委组织部</t>
  </si>
  <si>
    <t>460001********0764</t>
  </si>
  <si>
    <t>许亚强</t>
  </si>
  <si>
    <t>县公共资源交易服务中心</t>
  </si>
  <si>
    <t>460024********1645</t>
  </si>
  <si>
    <t>王金练</t>
  </si>
  <si>
    <t>县市场建设服务中心</t>
  </si>
  <si>
    <t>460036********2486</t>
  </si>
  <si>
    <t>吉月秋</t>
  </si>
  <si>
    <t>县长征中心小学</t>
  </si>
  <si>
    <t>460036********2122</t>
  </si>
  <si>
    <t>晏海军</t>
  </si>
  <si>
    <t>县工商联</t>
  </si>
  <si>
    <t>460036********5911</t>
  </si>
  <si>
    <t>吴德宁</t>
  </si>
  <si>
    <t>营根镇人民政府</t>
  </si>
  <si>
    <t>460036********0817</t>
  </si>
  <si>
    <t>邓琳琳</t>
  </si>
  <si>
    <t>460036********0023</t>
  </si>
  <si>
    <t>王楠</t>
  </si>
  <si>
    <t>460036********0016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</si>
</sst>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color indexed="8"/>
      <name val="仿宋_GB2312"/>
      <charset val="134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2" borderId="15" applyNumberFormat="0" applyAlignment="0" applyProtection="0">
      <alignment vertical="center"/>
    </xf>
    <xf numFmtId="0" fontId="22" fillId="2" borderId="12" applyNumberFormat="0" applyAlignment="0" applyProtection="0">
      <alignment vertical="center"/>
    </xf>
    <xf numFmtId="0" fontId="23" fillId="10" borderId="16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workbookViewId="0">
      <pane ySplit="5" topLeftCell="A6" activePane="bottomLeft" state="frozen"/>
      <selection/>
      <selection pane="bottomLeft" activeCell="K5" sqref="K5"/>
    </sheetView>
  </sheetViews>
  <sheetFormatPr defaultColWidth="9" defaultRowHeight="14.25" outlineLevelCol="7"/>
  <cols>
    <col min="1" max="1" width="5.5" style="4" customWidth="1"/>
    <col min="2" max="2" width="8.75" style="5" customWidth="1"/>
    <col min="3" max="3" width="18.875" style="5" customWidth="1"/>
    <col min="4" max="4" width="20" style="6" customWidth="1"/>
    <col min="5" max="5" width="14.125" style="5" customWidth="1"/>
    <col min="6" max="6" width="14.375" style="5" customWidth="1"/>
    <col min="7" max="7" width="13.375" style="5" customWidth="1"/>
    <col min="8" max="8" width="10.125" style="5" customWidth="1"/>
  </cols>
  <sheetData>
    <row r="1" ht="23" customHeight="1" spans="1:8">
      <c r="A1" s="7" t="s">
        <v>0</v>
      </c>
      <c r="B1" s="7"/>
      <c r="C1" s="8"/>
      <c r="D1" s="7"/>
      <c r="E1" s="7"/>
      <c r="F1" s="7"/>
      <c r="G1" s="7"/>
      <c r="H1" s="7"/>
    </row>
    <row r="2" s="1" customFormat="1" ht="36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26" customHeight="1" spans="1:8">
      <c r="A3" s="10"/>
      <c r="B3" s="11"/>
      <c r="C3" s="11"/>
      <c r="D3" s="11"/>
      <c r="E3" s="11"/>
      <c r="F3" s="11"/>
      <c r="G3" s="11" t="s">
        <v>2</v>
      </c>
      <c r="H3" s="11"/>
    </row>
    <row r="4" s="2" customFormat="1" ht="29" customHeight="1" spans="1:8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/>
      <c r="G4" s="15"/>
      <c r="H4" s="16" t="s">
        <v>8</v>
      </c>
    </row>
    <row r="5" s="2" customFormat="1" ht="29" customHeight="1" spans="1:8">
      <c r="A5" s="12"/>
      <c r="B5" s="12"/>
      <c r="C5" s="12"/>
      <c r="D5" s="12"/>
      <c r="E5" s="12" t="s">
        <v>9</v>
      </c>
      <c r="F5" s="12" t="s">
        <v>10</v>
      </c>
      <c r="G5" s="12" t="s">
        <v>11</v>
      </c>
      <c r="H5" s="17"/>
    </row>
    <row r="6" s="3" customFormat="1" ht="29" customHeight="1" spans="1:8">
      <c r="A6" s="18">
        <v>1</v>
      </c>
      <c r="B6" s="19" t="s">
        <v>12</v>
      </c>
      <c r="C6" s="19" t="s">
        <v>13</v>
      </c>
      <c r="D6" s="20" t="s">
        <v>14</v>
      </c>
      <c r="E6" s="18">
        <v>1216</v>
      </c>
      <c r="F6" s="18">
        <v>863.26</v>
      </c>
      <c r="G6" s="18">
        <v>1216</v>
      </c>
      <c r="H6" s="18">
        <f>SUM(F6:G6)</f>
        <v>2079.26</v>
      </c>
    </row>
    <row r="7" s="3" customFormat="1" ht="29" customHeight="1" spans="1:8">
      <c r="A7" s="18">
        <v>2</v>
      </c>
      <c r="B7" s="19" t="s">
        <v>15</v>
      </c>
      <c r="C7" s="19" t="s">
        <v>16</v>
      </c>
      <c r="D7" s="20" t="s">
        <v>17</v>
      </c>
      <c r="E7" s="18">
        <v>1216</v>
      </c>
      <c r="F7" s="18">
        <v>863.26</v>
      </c>
      <c r="G7" s="18">
        <v>1216</v>
      </c>
      <c r="H7" s="18">
        <f>SUM(F7:G7)</f>
        <v>2079.26</v>
      </c>
    </row>
    <row r="8" s="3" customFormat="1" ht="29" customHeight="1" spans="1:8">
      <c r="A8" s="18">
        <v>3</v>
      </c>
      <c r="B8" s="19" t="s">
        <v>18</v>
      </c>
      <c r="C8" s="19" t="s">
        <v>16</v>
      </c>
      <c r="D8" s="20" t="s">
        <v>19</v>
      </c>
      <c r="E8" s="18">
        <v>1216</v>
      </c>
      <c r="F8" s="18">
        <v>863.26</v>
      </c>
      <c r="G8" s="18">
        <v>1216</v>
      </c>
      <c r="H8" s="18">
        <f>SUM(F8:G8)</f>
        <v>2079.26</v>
      </c>
    </row>
    <row r="9" s="3" customFormat="1" ht="29" customHeight="1" spans="1:8">
      <c r="A9" s="18">
        <v>4</v>
      </c>
      <c r="B9" s="19" t="s">
        <v>20</v>
      </c>
      <c r="C9" s="19" t="s">
        <v>16</v>
      </c>
      <c r="D9" s="20" t="s">
        <v>21</v>
      </c>
      <c r="E9" s="18">
        <v>1216</v>
      </c>
      <c r="F9" s="18">
        <v>863.26</v>
      </c>
      <c r="G9" s="18">
        <v>1216</v>
      </c>
      <c r="H9" s="18">
        <f>SUM(F9:G9)</f>
        <v>2079.26</v>
      </c>
    </row>
    <row r="10" s="3" customFormat="1" ht="29" customHeight="1" spans="1:8">
      <c r="A10" s="18">
        <v>5</v>
      </c>
      <c r="B10" s="19" t="s">
        <v>22</v>
      </c>
      <c r="C10" s="19" t="s">
        <v>16</v>
      </c>
      <c r="D10" s="20" t="s">
        <v>23</v>
      </c>
      <c r="E10" s="18">
        <v>1216</v>
      </c>
      <c r="F10" s="18">
        <v>863.26</v>
      </c>
      <c r="G10" s="18">
        <v>1216</v>
      </c>
      <c r="H10" s="18">
        <f>SUM(F10:G10)</f>
        <v>2079.26</v>
      </c>
    </row>
    <row r="11" s="3" customFormat="1" ht="29" customHeight="1" spans="1:8">
      <c r="A11" s="18">
        <v>6</v>
      </c>
      <c r="B11" s="21" t="s">
        <v>24</v>
      </c>
      <c r="C11" s="22" t="s">
        <v>25</v>
      </c>
      <c r="D11" s="23" t="s">
        <v>26</v>
      </c>
      <c r="E11" s="18">
        <v>1216</v>
      </c>
      <c r="F11" s="18">
        <v>863.26</v>
      </c>
      <c r="G11" s="18">
        <v>1216</v>
      </c>
      <c r="H11" s="18">
        <f t="shared" ref="H11:H24" si="0">SUM(F11:G11)</f>
        <v>2079.26</v>
      </c>
    </row>
    <row r="12" s="3" customFormat="1" ht="29" customHeight="1" spans="1:8">
      <c r="A12" s="18">
        <v>7</v>
      </c>
      <c r="B12" s="21" t="s">
        <v>27</v>
      </c>
      <c r="C12" s="22" t="s">
        <v>25</v>
      </c>
      <c r="D12" s="23" t="s">
        <v>28</v>
      </c>
      <c r="E12" s="18">
        <v>1216</v>
      </c>
      <c r="F12" s="18">
        <v>863.26</v>
      </c>
      <c r="G12" s="18">
        <v>1216</v>
      </c>
      <c r="H12" s="18">
        <f t="shared" si="0"/>
        <v>2079.26</v>
      </c>
    </row>
    <row r="13" s="3" customFormat="1" ht="29" customHeight="1" spans="1:8">
      <c r="A13" s="18">
        <v>8</v>
      </c>
      <c r="B13" s="21" t="s">
        <v>29</v>
      </c>
      <c r="C13" s="22" t="s">
        <v>25</v>
      </c>
      <c r="D13" s="23" t="s">
        <v>30</v>
      </c>
      <c r="E13" s="18">
        <v>1216</v>
      </c>
      <c r="F13" s="18">
        <v>863.26</v>
      </c>
      <c r="G13" s="18">
        <v>1216</v>
      </c>
      <c r="H13" s="18">
        <f t="shared" si="0"/>
        <v>2079.26</v>
      </c>
    </row>
    <row r="14" s="3" customFormat="1" ht="29" customHeight="1" spans="1:8">
      <c r="A14" s="18">
        <v>9</v>
      </c>
      <c r="B14" s="24" t="s">
        <v>31</v>
      </c>
      <c r="C14" s="24" t="s">
        <v>25</v>
      </c>
      <c r="D14" s="37" t="s">
        <v>32</v>
      </c>
      <c r="E14" s="18">
        <v>1216</v>
      </c>
      <c r="F14" s="18">
        <v>863.26</v>
      </c>
      <c r="G14" s="18">
        <v>1216</v>
      </c>
      <c r="H14" s="18">
        <f t="shared" si="0"/>
        <v>2079.26</v>
      </c>
    </row>
    <row r="15" s="3" customFormat="1" ht="29" customHeight="1" spans="1:8">
      <c r="A15" s="18">
        <v>10</v>
      </c>
      <c r="B15" s="24" t="s">
        <v>33</v>
      </c>
      <c r="C15" s="24" t="s">
        <v>25</v>
      </c>
      <c r="D15" s="18" t="s">
        <v>34</v>
      </c>
      <c r="E15" s="18">
        <v>1216</v>
      </c>
      <c r="F15" s="18">
        <v>863.26</v>
      </c>
      <c r="G15" s="18">
        <v>1216</v>
      </c>
      <c r="H15" s="18">
        <f t="shared" si="0"/>
        <v>2079.26</v>
      </c>
    </row>
    <row r="16" s="3" customFormat="1" ht="29" customHeight="1" spans="1:8">
      <c r="A16" s="18">
        <v>11</v>
      </c>
      <c r="B16" s="21" t="s">
        <v>35</v>
      </c>
      <c r="C16" s="19" t="s">
        <v>36</v>
      </c>
      <c r="D16" s="23" t="s">
        <v>37</v>
      </c>
      <c r="E16" s="18">
        <v>1216</v>
      </c>
      <c r="F16" s="18">
        <v>863.26</v>
      </c>
      <c r="G16" s="18">
        <v>1216</v>
      </c>
      <c r="H16" s="18">
        <f t="shared" ref="H16:H25" si="1">SUM(F16:G16)</f>
        <v>2079.26</v>
      </c>
    </row>
    <row r="17" s="3" customFormat="1" ht="29" customHeight="1" spans="1:8">
      <c r="A17" s="18">
        <v>12</v>
      </c>
      <c r="B17" s="25" t="s">
        <v>38</v>
      </c>
      <c r="C17" s="19" t="s">
        <v>39</v>
      </c>
      <c r="D17" s="26" t="s">
        <v>40</v>
      </c>
      <c r="E17" s="18">
        <v>1216</v>
      </c>
      <c r="F17" s="18">
        <v>863.26</v>
      </c>
      <c r="G17" s="18">
        <v>1216</v>
      </c>
      <c r="H17" s="18">
        <f t="shared" si="1"/>
        <v>2079.26</v>
      </c>
    </row>
    <row r="18" s="3" customFormat="1" ht="29" customHeight="1" spans="1:8">
      <c r="A18" s="18">
        <v>13</v>
      </c>
      <c r="B18" s="27" t="s">
        <v>41</v>
      </c>
      <c r="C18" s="19" t="s">
        <v>39</v>
      </c>
      <c r="D18" s="28" t="s">
        <v>42</v>
      </c>
      <c r="E18" s="18">
        <v>1216</v>
      </c>
      <c r="F18" s="18">
        <v>863.26</v>
      </c>
      <c r="G18" s="18">
        <v>1216</v>
      </c>
      <c r="H18" s="18">
        <f t="shared" si="1"/>
        <v>2079.26</v>
      </c>
    </row>
    <row r="19" s="3" customFormat="1" ht="29" customHeight="1" spans="1:8">
      <c r="A19" s="18">
        <v>14</v>
      </c>
      <c r="B19" s="21" t="s">
        <v>43</v>
      </c>
      <c r="C19" s="22" t="s">
        <v>39</v>
      </c>
      <c r="D19" s="23" t="s">
        <v>44</v>
      </c>
      <c r="E19" s="18">
        <v>1216</v>
      </c>
      <c r="F19" s="18">
        <v>863.26</v>
      </c>
      <c r="G19" s="18">
        <v>1216</v>
      </c>
      <c r="H19" s="18">
        <f t="shared" si="1"/>
        <v>2079.26</v>
      </c>
    </row>
    <row r="20" s="3" customFormat="1" ht="29" customHeight="1" spans="1:8">
      <c r="A20" s="18">
        <v>15</v>
      </c>
      <c r="B20" s="29" t="s">
        <v>45</v>
      </c>
      <c r="C20" s="19" t="s">
        <v>46</v>
      </c>
      <c r="D20" s="30" t="s">
        <v>47</v>
      </c>
      <c r="E20" s="18">
        <v>1216</v>
      </c>
      <c r="F20" s="18">
        <v>863.26</v>
      </c>
      <c r="G20" s="18">
        <v>1216</v>
      </c>
      <c r="H20" s="18">
        <f t="shared" si="1"/>
        <v>2079.26</v>
      </c>
    </row>
    <row r="21" s="3" customFormat="1" ht="29" customHeight="1" spans="1:8">
      <c r="A21" s="18">
        <v>16</v>
      </c>
      <c r="B21" s="21" t="s">
        <v>48</v>
      </c>
      <c r="C21" s="22" t="s">
        <v>49</v>
      </c>
      <c r="D21" s="23" t="s">
        <v>50</v>
      </c>
      <c r="E21" s="18">
        <v>1216</v>
      </c>
      <c r="F21" s="18">
        <v>863.26</v>
      </c>
      <c r="G21" s="18">
        <v>1216</v>
      </c>
      <c r="H21" s="18">
        <f t="shared" si="1"/>
        <v>2079.26</v>
      </c>
    </row>
    <row r="22" s="3" customFormat="1" ht="29" customHeight="1" spans="1:8">
      <c r="A22" s="18">
        <v>17</v>
      </c>
      <c r="B22" s="21" t="s">
        <v>51</v>
      </c>
      <c r="C22" s="22" t="s">
        <v>52</v>
      </c>
      <c r="D22" s="23" t="s">
        <v>53</v>
      </c>
      <c r="E22" s="18">
        <v>1216</v>
      </c>
      <c r="F22" s="18">
        <v>863.26</v>
      </c>
      <c r="G22" s="18">
        <v>1216</v>
      </c>
      <c r="H22" s="18">
        <f t="shared" si="1"/>
        <v>2079.26</v>
      </c>
    </row>
    <row r="23" s="3" customFormat="1" ht="29" customHeight="1" spans="1:8">
      <c r="A23" s="18">
        <v>18</v>
      </c>
      <c r="B23" s="21" t="s">
        <v>54</v>
      </c>
      <c r="C23" s="22" t="s">
        <v>55</v>
      </c>
      <c r="D23" s="23" t="s">
        <v>56</v>
      </c>
      <c r="E23" s="18">
        <v>1216</v>
      </c>
      <c r="F23" s="18">
        <v>863.26</v>
      </c>
      <c r="G23" s="18">
        <v>1216</v>
      </c>
      <c r="H23" s="18">
        <f t="shared" si="1"/>
        <v>2079.26</v>
      </c>
    </row>
    <row r="24" s="3" customFormat="1" ht="29" customHeight="1" spans="1:8">
      <c r="A24" s="18">
        <v>19</v>
      </c>
      <c r="B24" s="21" t="s">
        <v>57</v>
      </c>
      <c r="C24" s="22" t="s">
        <v>55</v>
      </c>
      <c r="D24" s="23" t="s">
        <v>58</v>
      </c>
      <c r="E24" s="18">
        <v>1216</v>
      </c>
      <c r="F24" s="18">
        <v>863.26</v>
      </c>
      <c r="G24" s="18">
        <v>1216</v>
      </c>
      <c r="H24" s="18">
        <f t="shared" si="1"/>
        <v>2079.26</v>
      </c>
    </row>
    <row r="25" s="3" customFormat="1" ht="29" customHeight="1" spans="1:8">
      <c r="A25" s="18">
        <v>20</v>
      </c>
      <c r="B25" s="21" t="s">
        <v>59</v>
      </c>
      <c r="C25" s="22" t="s">
        <v>60</v>
      </c>
      <c r="D25" s="23" t="s">
        <v>61</v>
      </c>
      <c r="E25" s="18">
        <v>1216</v>
      </c>
      <c r="F25" s="18">
        <v>863.26</v>
      </c>
      <c r="G25" s="18">
        <v>1216</v>
      </c>
      <c r="H25" s="18">
        <f t="shared" si="1"/>
        <v>2079.26</v>
      </c>
    </row>
    <row r="26" s="3" customFormat="1" ht="29" customHeight="1" spans="1:8">
      <c r="A26" s="18">
        <v>21</v>
      </c>
      <c r="B26" s="29" t="s">
        <v>62</v>
      </c>
      <c r="C26" s="22" t="s">
        <v>63</v>
      </c>
      <c r="D26" s="23" t="s">
        <v>64</v>
      </c>
      <c r="E26" s="18">
        <v>1216</v>
      </c>
      <c r="F26" s="18">
        <v>863.26</v>
      </c>
      <c r="G26" s="18">
        <v>1216</v>
      </c>
      <c r="H26" s="18">
        <f t="shared" ref="H17:H32" si="2">SUM(F26:G26)</f>
        <v>2079.26</v>
      </c>
    </row>
    <row r="27" s="3" customFormat="1" ht="29" customHeight="1" spans="1:8">
      <c r="A27" s="18">
        <v>22</v>
      </c>
      <c r="B27" s="21" t="s">
        <v>65</v>
      </c>
      <c r="C27" s="22" t="s">
        <v>66</v>
      </c>
      <c r="D27" s="23" t="s">
        <v>67</v>
      </c>
      <c r="E27" s="18">
        <v>1216</v>
      </c>
      <c r="F27" s="18">
        <v>863.26</v>
      </c>
      <c r="G27" s="18">
        <v>1216</v>
      </c>
      <c r="H27" s="18">
        <f t="shared" si="2"/>
        <v>2079.26</v>
      </c>
    </row>
    <row r="28" s="3" customFormat="1" ht="29" customHeight="1" spans="1:8">
      <c r="A28" s="18">
        <v>23</v>
      </c>
      <c r="B28" s="21" t="s">
        <v>68</v>
      </c>
      <c r="C28" s="22" t="s">
        <v>66</v>
      </c>
      <c r="D28" s="23" t="s">
        <v>69</v>
      </c>
      <c r="E28" s="18">
        <v>1216</v>
      </c>
      <c r="F28" s="18">
        <v>863.26</v>
      </c>
      <c r="G28" s="18">
        <v>1216</v>
      </c>
      <c r="H28" s="18">
        <f t="shared" si="2"/>
        <v>2079.26</v>
      </c>
    </row>
    <row r="29" s="3" customFormat="1" ht="29" customHeight="1" spans="1:8">
      <c r="A29" s="18">
        <v>24</v>
      </c>
      <c r="B29" s="21" t="s">
        <v>70</v>
      </c>
      <c r="C29" s="22" t="s">
        <v>71</v>
      </c>
      <c r="D29" s="23" t="s">
        <v>72</v>
      </c>
      <c r="E29" s="18">
        <v>1216</v>
      </c>
      <c r="F29" s="18">
        <v>863.26</v>
      </c>
      <c r="G29" s="18">
        <v>1216</v>
      </c>
      <c r="H29" s="18">
        <f t="shared" si="2"/>
        <v>2079.26</v>
      </c>
    </row>
    <row r="30" s="3" customFormat="1" ht="29" customHeight="1" spans="1:8">
      <c r="A30" s="18">
        <v>25</v>
      </c>
      <c r="B30" s="21" t="s">
        <v>73</v>
      </c>
      <c r="C30" s="19" t="s">
        <v>74</v>
      </c>
      <c r="D30" s="23" t="s">
        <v>75</v>
      </c>
      <c r="E30" s="18">
        <v>1216</v>
      </c>
      <c r="F30" s="18">
        <v>863.26</v>
      </c>
      <c r="G30" s="18">
        <v>1216</v>
      </c>
      <c r="H30" s="18">
        <f t="shared" si="2"/>
        <v>2079.26</v>
      </c>
    </row>
    <row r="31" s="3" customFormat="1" ht="29" customHeight="1" spans="1:8">
      <c r="A31" s="18">
        <v>26</v>
      </c>
      <c r="B31" s="21" t="s">
        <v>76</v>
      </c>
      <c r="C31" s="19" t="s">
        <v>77</v>
      </c>
      <c r="D31" s="23" t="s">
        <v>78</v>
      </c>
      <c r="E31" s="18">
        <v>1216</v>
      </c>
      <c r="F31" s="18">
        <v>863.26</v>
      </c>
      <c r="G31" s="18">
        <v>1216</v>
      </c>
      <c r="H31" s="18">
        <f t="shared" si="2"/>
        <v>2079.26</v>
      </c>
    </row>
    <row r="32" s="3" customFormat="1" ht="29" customHeight="1" spans="1:8">
      <c r="A32" s="18">
        <v>27</v>
      </c>
      <c r="B32" s="21" t="s">
        <v>79</v>
      </c>
      <c r="C32" s="19" t="s">
        <v>80</v>
      </c>
      <c r="D32" s="23" t="s">
        <v>81</v>
      </c>
      <c r="E32" s="31">
        <v>1216</v>
      </c>
      <c r="F32" s="31">
        <v>863.26</v>
      </c>
      <c r="G32" s="31">
        <v>1216</v>
      </c>
      <c r="H32" s="31">
        <f>F32+G32</f>
        <v>2079.26</v>
      </c>
    </row>
    <row r="33" s="3" customFormat="1" ht="29" customHeight="1" spans="1:8">
      <c r="A33" s="18">
        <v>28</v>
      </c>
      <c r="B33" s="21" t="s">
        <v>82</v>
      </c>
      <c r="C33" s="19" t="s">
        <v>80</v>
      </c>
      <c r="D33" s="23" t="s">
        <v>83</v>
      </c>
      <c r="E33" s="31">
        <v>1216</v>
      </c>
      <c r="F33" s="31">
        <v>863.26</v>
      </c>
      <c r="G33" s="31">
        <v>1216</v>
      </c>
      <c r="H33" s="31">
        <f>F33+G33</f>
        <v>2079.26</v>
      </c>
    </row>
    <row r="34" s="3" customFormat="1" ht="29" customHeight="1" spans="1:8">
      <c r="A34" s="18">
        <v>29</v>
      </c>
      <c r="B34" s="21" t="s">
        <v>84</v>
      </c>
      <c r="C34" s="19" t="s">
        <v>80</v>
      </c>
      <c r="D34" s="23" t="s">
        <v>85</v>
      </c>
      <c r="E34" s="18">
        <v>1216</v>
      </c>
      <c r="F34" s="18">
        <v>863.26</v>
      </c>
      <c r="G34" s="18">
        <v>1216</v>
      </c>
      <c r="H34" s="18">
        <f>SUM(F34:G34)</f>
        <v>2079.26</v>
      </c>
    </row>
    <row r="35" s="3" customFormat="1" ht="29" customHeight="1" spans="1:8">
      <c r="A35" s="18">
        <v>30</v>
      </c>
      <c r="B35" s="21" t="s">
        <v>86</v>
      </c>
      <c r="C35" s="19" t="s">
        <v>87</v>
      </c>
      <c r="D35" s="23" t="s">
        <v>88</v>
      </c>
      <c r="E35" s="18">
        <v>1216</v>
      </c>
      <c r="F35" s="18">
        <v>863.26</v>
      </c>
      <c r="G35" s="18">
        <v>1216</v>
      </c>
      <c r="H35" s="18">
        <f>SUM(F35:G35)</f>
        <v>2079.26</v>
      </c>
    </row>
    <row r="36" s="3" customFormat="1" ht="29" customHeight="1" spans="1:8">
      <c r="A36" s="18">
        <v>31</v>
      </c>
      <c r="B36" s="21" t="s">
        <v>89</v>
      </c>
      <c r="C36" s="19" t="s">
        <v>87</v>
      </c>
      <c r="D36" s="23" t="s">
        <v>90</v>
      </c>
      <c r="E36" s="18">
        <v>1216</v>
      </c>
      <c r="F36" s="18">
        <v>863.26</v>
      </c>
      <c r="G36" s="18">
        <v>1216</v>
      </c>
      <c r="H36" s="18">
        <f>SUM(F36:G36)</f>
        <v>2079.26</v>
      </c>
    </row>
    <row r="37" s="3" customFormat="1" ht="29" customHeight="1" spans="1:8">
      <c r="A37" s="18">
        <v>32</v>
      </c>
      <c r="B37" s="21" t="s">
        <v>91</v>
      </c>
      <c r="C37" s="19" t="s">
        <v>92</v>
      </c>
      <c r="D37" s="23" t="s">
        <v>93</v>
      </c>
      <c r="E37" s="18">
        <v>1216</v>
      </c>
      <c r="F37" s="18">
        <v>863.26</v>
      </c>
      <c r="G37" s="18">
        <v>1216</v>
      </c>
      <c r="H37" s="18">
        <f>SUM(F37:G37)</f>
        <v>2079.26</v>
      </c>
    </row>
    <row r="38" s="3" customFormat="1" ht="29" customHeight="1" spans="1:8">
      <c r="A38" s="18">
        <v>33</v>
      </c>
      <c r="B38" s="21" t="s">
        <v>94</v>
      </c>
      <c r="C38" s="19" t="s">
        <v>95</v>
      </c>
      <c r="D38" s="23" t="s">
        <v>96</v>
      </c>
      <c r="E38" s="18">
        <v>1216</v>
      </c>
      <c r="F38" s="18">
        <v>863.26</v>
      </c>
      <c r="G38" s="18">
        <v>1216</v>
      </c>
      <c r="H38" s="18">
        <f>SUM(F38:G38)</f>
        <v>2079.26</v>
      </c>
    </row>
    <row r="39" s="3" customFormat="1" ht="29" customHeight="1" spans="1:8">
      <c r="A39" s="18">
        <v>34</v>
      </c>
      <c r="B39" s="21" t="s">
        <v>97</v>
      </c>
      <c r="C39" s="19" t="s">
        <v>98</v>
      </c>
      <c r="D39" s="23" t="s">
        <v>99</v>
      </c>
      <c r="E39" s="31">
        <v>1216</v>
      </c>
      <c r="F39" s="31">
        <v>863.26</v>
      </c>
      <c r="G39" s="31">
        <v>1216</v>
      </c>
      <c r="H39" s="31">
        <f t="shared" ref="H39:H44" si="3">F39+G39</f>
        <v>2079.26</v>
      </c>
    </row>
    <row r="40" s="3" customFormat="1" ht="29" customHeight="1" spans="1:8">
      <c r="A40" s="18">
        <v>35</v>
      </c>
      <c r="B40" s="29" t="s">
        <v>100</v>
      </c>
      <c r="C40" s="22" t="s">
        <v>101</v>
      </c>
      <c r="D40" s="23" t="s">
        <v>102</v>
      </c>
      <c r="E40" s="31">
        <v>1216</v>
      </c>
      <c r="F40" s="31">
        <v>863.26</v>
      </c>
      <c r="G40" s="31">
        <v>1216</v>
      </c>
      <c r="H40" s="31">
        <f t="shared" si="3"/>
        <v>2079.26</v>
      </c>
    </row>
    <row r="41" s="3" customFormat="1" ht="29" customHeight="1" spans="1:8">
      <c r="A41" s="18">
        <v>36</v>
      </c>
      <c r="B41" s="21" t="s">
        <v>103</v>
      </c>
      <c r="C41" s="22" t="s">
        <v>104</v>
      </c>
      <c r="D41" s="23" t="s">
        <v>105</v>
      </c>
      <c r="E41" s="31">
        <v>1216</v>
      </c>
      <c r="F41" s="31">
        <v>863.26</v>
      </c>
      <c r="G41" s="31">
        <v>1216</v>
      </c>
      <c r="H41" s="31">
        <f t="shared" si="3"/>
        <v>2079.26</v>
      </c>
    </row>
    <row r="42" s="3" customFormat="1" ht="29" customHeight="1" spans="1:8">
      <c r="A42" s="18">
        <v>37</v>
      </c>
      <c r="B42" s="21" t="s">
        <v>106</v>
      </c>
      <c r="C42" s="22" t="s">
        <v>107</v>
      </c>
      <c r="D42" s="23" t="s">
        <v>108</v>
      </c>
      <c r="E42" s="31">
        <v>1216</v>
      </c>
      <c r="F42" s="31">
        <v>863.26</v>
      </c>
      <c r="G42" s="31">
        <v>1216</v>
      </c>
      <c r="H42" s="31">
        <f t="shared" si="3"/>
        <v>2079.26</v>
      </c>
    </row>
    <row r="43" s="3" customFormat="1" ht="29" customHeight="1" spans="1:8">
      <c r="A43" s="18">
        <v>38</v>
      </c>
      <c r="B43" s="21" t="s">
        <v>109</v>
      </c>
      <c r="C43" s="22" t="s">
        <v>107</v>
      </c>
      <c r="D43" s="23" t="s">
        <v>110</v>
      </c>
      <c r="E43" s="31">
        <v>1216</v>
      </c>
      <c r="F43" s="31">
        <v>863.26</v>
      </c>
      <c r="G43" s="31">
        <v>1216</v>
      </c>
      <c r="H43" s="31">
        <f t="shared" si="3"/>
        <v>2079.26</v>
      </c>
    </row>
    <row r="44" s="3" customFormat="1" ht="29" customHeight="1" spans="1:8">
      <c r="A44" s="18">
        <v>39</v>
      </c>
      <c r="B44" s="21" t="s">
        <v>111</v>
      </c>
      <c r="C44" s="22" t="s">
        <v>107</v>
      </c>
      <c r="D44" s="23" t="s">
        <v>112</v>
      </c>
      <c r="E44" s="31">
        <v>1216</v>
      </c>
      <c r="F44" s="31">
        <v>863.26</v>
      </c>
      <c r="G44" s="31">
        <v>1216</v>
      </c>
      <c r="H44" s="31">
        <f t="shared" si="3"/>
        <v>2079.26</v>
      </c>
    </row>
    <row r="45" s="1" customFormat="1" ht="29" customHeight="1" spans="1:8">
      <c r="A45" s="24"/>
      <c r="B45" s="32" t="s">
        <v>8</v>
      </c>
      <c r="C45" s="33"/>
      <c r="D45" s="18"/>
      <c r="E45" s="34">
        <f>SUM(E6:E44)</f>
        <v>47424</v>
      </c>
      <c r="F45" s="34">
        <f>SUM(F6:F44)</f>
        <v>33667.14</v>
      </c>
      <c r="G45" s="34">
        <f>SUM(G6:G44)</f>
        <v>47424</v>
      </c>
      <c r="H45" s="34">
        <f>SUM(H6:H44)</f>
        <v>81091.14</v>
      </c>
    </row>
    <row r="46" ht="37" customHeight="1" spans="1:2">
      <c r="A46" s="35"/>
      <c r="B46" s="36"/>
    </row>
  </sheetData>
  <mergeCells count="10">
    <mergeCell ref="A1:H1"/>
    <mergeCell ref="A2:H2"/>
    <mergeCell ref="G3:H3"/>
    <mergeCell ref="E4:G4"/>
    <mergeCell ref="B45:C45"/>
    <mergeCell ref="A4:A5"/>
    <mergeCell ref="B4:B5"/>
    <mergeCell ref="C4:C5"/>
    <mergeCell ref="D4:D5"/>
    <mergeCell ref="H4:H5"/>
  </mergeCells>
  <printOptions horizontalCentered="1"/>
  <pageMargins left="0.118055555555556" right="0.118055555555556" top="0.786805555555556" bottom="0.786805555555556" header="0.35" footer="0.35"/>
  <pageSetup paperSize="9" scale="90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琼中县党政机关单位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hjy</dc:creator>
  <cp:lastModifiedBy>Administrator</cp:lastModifiedBy>
  <dcterms:created xsi:type="dcterms:W3CDTF">2019-11-26T01:17:00Z</dcterms:created>
  <dcterms:modified xsi:type="dcterms:W3CDTF">2020-11-18T01:11:41Z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