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50" windowHeight="1008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<sst xmlns="http://schemas.openxmlformats.org/spreadsheetml/2006/main" count="109" uniqueCount="68">
  <si>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项目支出绩效自评表 </t>
  </si>
  <si>
    <t>项目名称:</t>
  </si>
  <si>
    <t>46000021R000000006663-住房公积金</t>
  </si>
  <si>
    <t>填报人:</t>
  </si>
  <si>
    <t>劳动保障管理中心-张妹</t>
  </si>
  <si>
    <t>联系方式:</t>
  </si>
  <si>
    <t>089886230311</t>
  </si>
  <si>
    <t>F51D184BE7065B2FE05397030C0A44BF</t>
  </si>
  <si>
    <t>主管部门:</t>
  </si>
  <si>
    <t>118-琼中黎族苗族自治县人力资源和社会保障局</t>
  </si>
  <si>
    <t>实施单位:</t>
  </si>
  <si>
    <t>118004-琼中黎族苗族自治县社会保障卡一卡通中心</t>
  </si>
  <si>
    <t>是否公开：</t>
  </si>
  <si>
    <t>是</t>
  </si>
  <si>
    <t>网址：</t>
  </si>
  <si>
    <t/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</si>
  <si>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</si>
  <si>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</si>
  <si>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</si>
  <si>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</si>
  <si>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</si>
  <si>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</si>
  <si>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</si>
  <si>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</si>
  <si>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</si>
  <si>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</si>
  <si>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</si>
  <si>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</si>
  <si>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</si>
  <si>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</si>
  <si>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</si>
  <si>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严格执行相关政策，保障工资及时、足额发放或社保及时、足额缴纳，预算编制科学合理，减少结余资金。</t>
  </si>
  <si>
    <t>保障了单位职工的住房公积金及时发放、足额发放，预算编制科学合理，减少结余资金，年度项目绩效目标已完成。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</si>
  <si>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</si>
  <si>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</si>
  <si>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</si>
  <si>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</si>
  <si>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</si>
  <si>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</si>
  <si>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</si>
  <si>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</si>
  <si>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</si>
  <si>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</si>
  <si>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</si>
  <si>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</si>
  <si>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</si>
  <si>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</si>
  <si>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</si>
  <si>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</si>
  <si>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</si>
  <si>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</si>
  <si>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</si>
  <si>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</si>
  <si>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</si>
  <si>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</si>
  <si>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</si>
  <si>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</si>
  <si>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</si>
  <si>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</si>
  <si>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0</t>
  </si>
  <si>
    <t>2</t>
  </si>
  <si>
    <t>效益指标</t>
  </si>
  <si>
    <t>社会效益指标</t>
  </si>
  <si>
    <t>足额保障率（参保率）</t>
  </si>
  <si>
    <t>30.00</t>
  </si>
  <si>
    <t>30</t>
  </si>
  <si>
    <t>合计</t>
  </si>
  <si>
    <t>100.00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</si>
</sst>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2" fillId="7" borderId="0" applyNumberFormat="0" applyBorder="0" applyAlignment="0" applyProtection="0"/>
    <xf numFmtId="0" fontId="6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17" fillId="4" borderId="1" applyNumberFormat="0" applyAlignment="0" applyProtection="0"/>
    <xf numFmtId="0" fontId="19" fillId="9" borderId="7" applyNumberFormat="0" applyAlignment="0" applyProtection="0"/>
    <xf numFmtId="0" fontId="2" fillId="10" borderId="0" applyNumberFormat="0" applyBorder="0" applyAlignment="0" applyProtection="0"/>
    <xf numFmtId="0" fontId="14" fillId="11" borderId="0" applyNumberFormat="0" applyBorder="0" applyAlignment="0" applyProtection="0"/>
    <xf numFmtId="0" fontId="21" fillId="0" borderId="8" applyNumberFormat="0" applyFill="0" applyAlignment="0" applyProtection="0"/>
    <xf numFmtId="0" fontId="20" fillId="0" borderId="9" applyNumberFormat="0" applyFill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2" fillId="12" borderId="0" applyNumberFormat="0" applyBorder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4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4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4" sqref="A4"/>
    </sheetView>
  </sheetViews>
  <sheetFormatPr defaultColWidth="9.00390625" defaultRowHeight="14.25"/>
  <cols>
    <col min="1" max="1" width="9.375" style="1" customWidth="1"/>
    <col min="2" max="2" width="14.625" style="1" customWidth="1"/>
    <col min="3" max="3" width="14.25390625" style="1" customWidth="1"/>
    <col min="4" max="4" width="12.625" style="1" customWidth="1"/>
    <col min="5" max="5" width="9.375" style="1" customWidth="1"/>
    <col min="6" max="6" width="8.00390625" style="1" customWidth="1"/>
    <col min="7" max="7" width="9.875" style="1" customWidth="1"/>
    <col min="8" max="8" width="7.625" style="1" customWidth="1"/>
    <col min="9" max="9" width="10.125" style="1" customWidth="1"/>
    <col min="10" max="11" width="7.25390625" style="1" customWidth="1"/>
    <col min="12" max="12" width="12.50390625" style="1" customWidth="1"/>
    <col min="13" max="13" width="9.125" style="2" hidden="1" customWidth="1"/>
    <col min="14" max="15" width="14.00390625" style="2" hidden="1" customWidth="1"/>
    <col min="16" max="16" width="23.25390625" style="2" hidden="1" customWidth="1"/>
    <col min="17" max="17" width="9.00390625" style="2" hidden="1" customWidth="1"/>
    <col min="18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44159.04</v>
      </c>
      <c r="D6" s="22">
        <v>53460.54</v>
      </c>
      <c r="E6" s="22"/>
      <c r="F6" s="22">
        <f>F7+F8+F9</f>
        <v>53460.54</v>
      </c>
      <c r="G6" s="22"/>
      <c r="H6" s="22"/>
      <c r="I6" s="22"/>
      <c r="J6" s="38" t="s">
        <v>24</v>
      </c>
      <c r="K6" s="30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44159.04</v>
      </c>
      <c r="D7" s="22">
        <v>53460.54</v>
      </c>
      <c r="E7" s="22"/>
      <c r="F7" s="22">
        <v>53460.54</v>
      </c>
      <c r="G7" s="22"/>
      <c r="H7" s="22"/>
      <c r="I7" s="22"/>
      <c r="J7" s="30"/>
      <c r="K7" s="30">
        <f>IF(OR(D7=0,D7="0"),0,ROUND((F7/D7)*100,2))</f>
        <v>100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20" t="s">
        <v>41</v>
      </c>
      <c r="M12" s="20"/>
      <c r="N12" s="20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15</v>
      </c>
      <c r="M13" s="42"/>
      <c r="N13" s="42"/>
      <c r="O13" s="43" t="s">
        <v>51</v>
      </c>
      <c r="P13" s="43" t="s">
        <v>52</v>
      </c>
    </row>
    <row r="14" spans="1:16" ht="30.75" customHeight="1">
      <c r="A14" s="29" t="s">
        <v>42</v>
      </c>
      <c r="B14" s="29" t="s">
        <v>53</v>
      </c>
      <c r="C14" s="29" t="s">
        <v>54</v>
      </c>
      <c r="D14" s="29"/>
      <c r="E14" s="29" t="s">
        <v>45</v>
      </c>
      <c r="F14" s="30" t="s">
        <v>46</v>
      </c>
      <c r="G14" s="29" t="s">
        <v>47</v>
      </c>
      <c r="H14" s="21" t="s">
        <v>46</v>
      </c>
      <c r="I14" s="21" t="s">
        <v>48</v>
      </c>
      <c r="J14" s="30" t="s">
        <v>49</v>
      </c>
      <c r="K14" s="30" t="s">
        <v>50</v>
      </c>
      <c r="L14" s="42" t="s">
        <v>15</v>
      </c>
      <c r="M14" s="42"/>
      <c r="N14" s="42"/>
      <c r="O14" s="43" t="s">
        <v>51</v>
      </c>
      <c r="P14" s="43" t="s">
        <v>52</v>
      </c>
    </row>
    <row r="15" spans="1:16" ht="30.75" customHeight="1">
      <c r="A15" s="29" t="s">
        <v>42</v>
      </c>
      <c r="B15" s="29" t="s">
        <v>53</v>
      </c>
      <c r="C15" s="29" t="s">
        <v>55</v>
      </c>
      <c r="D15" s="29"/>
      <c r="E15" s="29" t="s">
        <v>56</v>
      </c>
      <c r="F15" s="30" t="s">
        <v>57</v>
      </c>
      <c r="G15" s="29" t="s">
        <v>58</v>
      </c>
      <c r="H15" s="21" t="s">
        <v>59</v>
      </c>
      <c r="I15" s="21" t="s">
        <v>48</v>
      </c>
      <c r="J15" s="30" t="s">
        <v>49</v>
      </c>
      <c r="K15" s="30" t="s">
        <v>50</v>
      </c>
      <c r="L15" s="42" t="s">
        <v>15</v>
      </c>
      <c r="M15" s="42"/>
      <c r="N15" s="42"/>
      <c r="O15" s="43" t="s">
        <v>60</v>
      </c>
      <c r="P15" s="43" t="s">
        <v>57</v>
      </c>
    </row>
    <row r="16" spans="1:16" ht="30.75" customHeight="1">
      <c r="A16" s="29" t="s">
        <v>61</v>
      </c>
      <c r="B16" s="29" t="s">
        <v>62</v>
      </c>
      <c r="C16" s="29" t="s">
        <v>63</v>
      </c>
      <c r="D16" s="29"/>
      <c r="E16" s="29" t="s">
        <v>45</v>
      </c>
      <c r="F16" s="30" t="s">
        <v>46</v>
      </c>
      <c r="G16" s="29" t="s">
        <v>47</v>
      </c>
      <c r="H16" s="21" t="s">
        <v>46</v>
      </c>
      <c r="I16" s="21" t="s">
        <v>48</v>
      </c>
      <c r="J16" s="30" t="s">
        <v>64</v>
      </c>
      <c r="K16" s="30" t="s">
        <v>65</v>
      </c>
      <c r="L16" s="42" t="s">
        <v>15</v>
      </c>
      <c r="M16" s="42"/>
      <c r="N16" s="42"/>
      <c r="O16" s="43" t="s">
        <v>51</v>
      </c>
      <c r="P16" s="43" t="s">
        <v>52</v>
      </c>
    </row>
    <row r="17" spans="1:16" ht="30.75" customHeight="1">
      <c r="A17" s="29" t="s">
        <v>66</v>
      </c>
      <c r="B17" s="29" t="s">
        <v>15</v>
      </c>
      <c r="C17" s="29" t="s">
        <v>15</v>
      </c>
      <c r="D17" s="29"/>
      <c r="E17" s="29" t="s">
        <v>15</v>
      </c>
      <c r="F17" s="30" t="s">
        <v>15</v>
      </c>
      <c r="G17" s="29" t="s">
        <v>15</v>
      </c>
      <c r="H17" s="21" t="s">
        <v>15</v>
      </c>
      <c r="I17" s="21" t="s">
        <v>15</v>
      </c>
      <c r="J17" s="30" t="s">
        <v>67</v>
      </c>
      <c r="K17" s="30" t="s">
        <v>46</v>
      </c>
      <c r="L17" s="42" t="s">
        <v>15</v>
      </c>
      <c r="M17" s="42"/>
      <c r="N17" s="42"/>
      <c r="O17" s="43" t="s">
        <v>15</v>
      </c>
      <c r="P17" s="43" t="s">
        <v>15</v>
      </c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97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C13:D13"/>
    <mergeCell ref="C14:D14"/>
    <mergeCell ref="C15:D15"/>
    <mergeCell ref="C16:D16"/>
    <mergeCell ref="A17:I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7083333333333334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2023-05-26T08:20:15Z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