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50" windowHeight="1008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<sst xmlns="http://schemas.openxmlformats.org/spreadsheetml/2006/main" count="174" uniqueCount="77">
  <si>
    <t xml:space="preserve">项目支出绩效自评表 </t>
  </si>
  <si>
    <t>项目名称:</t>
  </si>
  <si>
    <t>46903021T000000020037-综合事务</t>
  </si>
  <si>
    <t>填报人:</t>
  </si>
  <si>
    <t>劳动保障管理中心-张妹</t>
  </si>
  <si>
    <t>联系方式:</t>
  </si>
  <si>
    <t>089886230311</t>
  </si>
  <si>
    <t>F51D184BE7055B2FE05397030C0A44BF</t>
  </si>
  <si>
    <t>主管部门:</t>
  </si>
  <si>
    <t>118-琼中黎族苗族自治县人力资源和社会保障局</t>
  </si>
  <si>
    <t>实施单位:</t>
  </si>
  <si>
    <t>118004-琼中黎族苗族自治县社会保障卡一卡通中心</t>
  </si>
  <si>
    <t>是否公开：</t>
  </si>
  <si>
    <t>是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</si>
  <si>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</si>
  <si>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</si>
  <si>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</si>
  <si>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</si>
  <si>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</si>
  <si>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</si>
  <si>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</si>
  <si>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</si>
  <si>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</si>
  <si>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</si>
  <si>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</si>
  <si>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</si>
  <si>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</si>
  <si>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</si>
  <si>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</si>
  <si>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</si>
  <si>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</si>
  <si>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按计划完成社保卡一卡通中心各项业务工作，做好工作经费、聘用人员工资福利保障，确保工作能够顺利开展。</t>
  </si>
  <si>
    <t>保障了单位日常工作运转，各项业务顺利开展，年度项目绩效目标已完成。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</si>
  <si>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</si>
  <si>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</si>
  <si>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</si>
  <si>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</si>
  <si>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</si>
  <si>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</si>
  <si>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</si>
  <si>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</si>
  <si>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</si>
  <si>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</si>
  <si>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</si>
  <si>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差旅费：出差人数</t>
  </si>
  <si>
    <t>≥</t>
  </si>
  <si>
    <t>10</t>
  </si>
  <si>
    <t>人</t>
  </si>
  <si>
    <t>100.00%</t>
  </si>
  <si>
    <t>10.00</t>
  </si>
  <si>
    <t>1</t>
  </si>
  <si>
    <t>见习生人数</t>
  </si>
  <si>
    <t>3</t>
  </si>
  <si>
    <t>聘用人数</t>
  </si>
  <si>
    <t>2</t>
  </si>
  <si>
    <t>质量指标</t>
  </si>
  <si>
    <t>完成工作任务率</t>
  </si>
  <si>
    <t>98</t>
  </si>
  <si>
    <t>%</t>
  </si>
  <si>
    <t>成本指标</t>
  </si>
  <si>
    <t>见习生活补助每人月平均</t>
  </si>
  <si>
    <t>800</t>
  </si>
  <si>
    <t>元</t>
  </si>
  <si>
    <t>聘用人员每人月平均工资福利</t>
  </si>
  <si>
    <t>4583</t>
  </si>
  <si>
    <t>效益指标</t>
  </si>
  <si>
    <t>社会效益指标</t>
  </si>
  <si>
    <t>社保卡发行和电子社保卡签发的覆盖率</t>
  </si>
  <si>
    <t>95</t>
  </si>
  <si>
    <t>可持续发展指标</t>
  </si>
  <si>
    <t>为人社事业发展构建良好平台</t>
  </si>
  <si>
    <t>100</t>
  </si>
  <si>
    <t>满意度指标</t>
  </si>
  <si>
    <t>服务对象满意度</t>
  </si>
  <si>
    <t>群众对相关工作的满意度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</si>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</sst>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u val="single"/>
      <sz val="11"/>
      <color indexed="12"/>
      <name val="等线"/>
      <family val="0"/>
    </font>
    <font>
      <sz val="11"/>
      <color indexed="52"/>
      <name val="等线"/>
      <family val="0"/>
    </font>
    <font>
      <b/>
      <sz val="13"/>
      <color indexed="54"/>
      <name val="等线"/>
      <family val="0"/>
    </font>
    <font>
      <sz val="18"/>
      <color indexed="54"/>
      <name val="等线 Light"/>
      <family val="0"/>
    </font>
    <font>
      <b/>
      <sz val="11"/>
      <color indexed="52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7" fillId="0" borderId="4" applyNumberFormat="0" applyFill="0" applyAlignment="0" applyProtection="0"/>
    <xf numFmtId="0" fontId="2" fillId="7" borderId="0" applyNumberFormat="0" applyBorder="0" applyAlignment="0" applyProtection="0"/>
    <xf numFmtId="0" fontId="8" fillId="0" borderId="5" applyNumberFormat="0" applyFill="0" applyAlignment="0" applyProtection="0"/>
    <xf numFmtId="0" fontId="2" fillId="8" borderId="0" applyNumberFormat="0" applyBorder="0" applyAlignment="0" applyProtection="0"/>
    <xf numFmtId="0" fontId="11" fillId="4" borderId="6" applyNumberFormat="0" applyAlignment="0" applyProtection="0"/>
    <xf numFmtId="0" fontId="19" fillId="4" borderId="1" applyNumberFormat="0" applyAlignment="0" applyProtection="0"/>
    <xf numFmtId="0" fontId="21" fillId="9" borderId="7" applyNumberFormat="0" applyAlignment="0" applyProtection="0"/>
    <xf numFmtId="0" fontId="2" fillId="10" borderId="0" applyNumberFormat="0" applyBorder="0" applyAlignment="0" applyProtection="0"/>
    <xf numFmtId="0" fontId="13" fillId="11" borderId="0" applyNumberFormat="0" applyBorder="0" applyAlignment="0" applyProtection="0"/>
    <xf numFmtId="0" fontId="16" fillId="0" borderId="8" applyNumberFormat="0" applyFill="0" applyAlignment="0" applyProtection="0"/>
    <xf numFmtId="0" fontId="14" fillId="0" borderId="9" applyNumberFormat="0" applyFill="0" applyAlignment="0" applyProtection="0"/>
    <xf numFmtId="0" fontId="7" fillId="10" borderId="0" applyNumberFormat="0" applyBorder="0" applyAlignment="0" applyProtection="0"/>
    <xf numFmtId="0" fontId="10" fillId="8" borderId="0" applyNumberFormat="0" applyBorder="0" applyAlignment="0" applyProtection="0"/>
    <xf numFmtId="0" fontId="2" fillId="12" borderId="0" applyNumberFormat="0" applyBorder="0" applyAlignment="0" applyProtection="0"/>
    <xf numFmtId="0" fontId="1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3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3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tabSelected="1" zoomScaleSheetLayoutView="100" workbookViewId="0" topLeftCell="A16">
      <selection activeCell="A23" sqref="A23:IV128"/>
    </sheetView>
  </sheetViews>
  <sheetFormatPr defaultColWidth="9.00390625" defaultRowHeight="14.25"/>
  <cols>
    <col min="1" max="1" width="12.00390625" style="1" customWidth="1"/>
    <col min="2" max="2" width="17.125" style="1" customWidth="1"/>
    <col min="3" max="3" width="14.25390625" style="1" customWidth="1"/>
    <col min="4" max="4" width="18.375" style="1" customWidth="1"/>
    <col min="5" max="5" width="14.25390625" style="1" customWidth="1"/>
    <col min="6" max="6" width="11.25390625" style="1" customWidth="1"/>
    <col min="7" max="7" width="10.25390625" style="1" customWidth="1"/>
    <col min="8" max="8" width="13.625" style="1" customWidth="1"/>
    <col min="9" max="9" width="13.50390625" style="1" customWidth="1"/>
    <col min="10" max="10" width="11.625" style="1" customWidth="1"/>
    <col min="11" max="11" width="8.625" style="1" customWidth="1"/>
    <col min="12" max="12" width="10.875" style="1" customWidth="1"/>
    <col min="13" max="13" width="9.125" style="2" hidden="1" customWidth="1"/>
    <col min="14" max="15" width="14.00390625" style="2" hidden="1" customWidth="1"/>
    <col min="16" max="16" width="23.25390625" style="2" hidden="1" customWidth="1"/>
    <col min="17" max="17" width="3.75390625" style="2" customWidth="1"/>
    <col min="18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60000</v>
      </c>
      <c r="D6" s="22">
        <v>60000</v>
      </c>
      <c r="E6" s="22"/>
      <c r="F6" s="22">
        <f>F7+F8+F9</f>
        <v>60000</v>
      </c>
      <c r="G6" s="22"/>
      <c r="H6" s="22"/>
      <c r="I6" s="22"/>
      <c r="J6" s="38" t="s">
        <v>24</v>
      </c>
      <c r="K6" s="30">
        <f>IF(OR(D6=0,D6="0"),0,ROUND(((F7+F8+F9)/D6)*100,2))</f>
        <v>100</v>
      </c>
      <c r="L6" s="39">
        <f>ROUND((K6*O6/100),2)</f>
        <v>10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60000</v>
      </c>
      <c r="D7" s="22">
        <v>60000</v>
      </c>
      <c r="E7" s="22"/>
      <c r="F7" s="22">
        <v>60000</v>
      </c>
      <c r="G7" s="22"/>
      <c r="H7" s="22"/>
      <c r="I7" s="22"/>
      <c r="J7" s="30"/>
      <c r="K7" s="30">
        <f>IF(OR(D7=0,D7="0"),0,ROUND((F7/D7)*100,2))</f>
        <v>100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20" t="s">
        <v>41</v>
      </c>
      <c r="M12" s="20"/>
      <c r="N12" s="20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46</v>
      </c>
      <c r="L13" s="42" t="s">
        <v>15</v>
      </c>
      <c r="M13" s="42"/>
      <c r="N13" s="42"/>
      <c r="O13" s="43" t="s">
        <v>50</v>
      </c>
      <c r="P13" s="43" t="s">
        <v>50</v>
      </c>
    </row>
    <row r="14" spans="1:16" ht="30.75" customHeight="1">
      <c r="A14" s="29" t="s">
        <v>42</v>
      </c>
      <c r="B14" s="29" t="s">
        <v>43</v>
      </c>
      <c r="C14" s="29" t="s">
        <v>51</v>
      </c>
      <c r="D14" s="29"/>
      <c r="E14" s="29" t="s">
        <v>45</v>
      </c>
      <c r="F14" s="30" t="s">
        <v>52</v>
      </c>
      <c r="G14" s="29" t="s">
        <v>47</v>
      </c>
      <c r="H14" s="21" t="s">
        <v>52</v>
      </c>
      <c r="I14" s="21" t="s">
        <v>48</v>
      </c>
      <c r="J14" s="30" t="s">
        <v>49</v>
      </c>
      <c r="K14" s="30" t="s">
        <v>46</v>
      </c>
      <c r="L14" s="42" t="s">
        <v>15</v>
      </c>
      <c r="M14" s="42"/>
      <c r="N14" s="42"/>
      <c r="O14" s="43" t="s">
        <v>50</v>
      </c>
      <c r="P14" s="43" t="s">
        <v>50</v>
      </c>
    </row>
    <row r="15" spans="1:16" ht="30.75" customHeight="1">
      <c r="A15" s="29" t="s">
        <v>42</v>
      </c>
      <c r="B15" s="29" t="s">
        <v>43</v>
      </c>
      <c r="C15" s="29" t="s">
        <v>53</v>
      </c>
      <c r="D15" s="29"/>
      <c r="E15" s="29" t="s">
        <v>45</v>
      </c>
      <c r="F15" s="30" t="s">
        <v>54</v>
      </c>
      <c r="G15" s="29" t="s">
        <v>47</v>
      </c>
      <c r="H15" s="21" t="s">
        <v>54</v>
      </c>
      <c r="I15" s="21" t="s">
        <v>48</v>
      </c>
      <c r="J15" s="30" t="s">
        <v>49</v>
      </c>
      <c r="K15" s="30" t="s">
        <v>46</v>
      </c>
      <c r="L15" s="42" t="s">
        <v>15</v>
      </c>
      <c r="M15" s="42"/>
      <c r="N15" s="42"/>
      <c r="O15" s="43" t="s">
        <v>50</v>
      </c>
      <c r="P15" s="43" t="s">
        <v>50</v>
      </c>
    </row>
    <row r="16" spans="1:16" ht="30.75" customHeight="1">
      <c r="A16" s="29" t="s">
        <v>42</v>
      </c>
      <c r="B16" s="29" t="s">
        <v>55</v>
      </c>
      <c r="C16" s="29" t="s">
        <v>56</v>
      </c>
      <c r="D16" s="29"/>
      <c r="E16" s="29" t="s">
        <v>45</v>
      </c>
      <c r="F16" s="30" t="s">
        <v>57</v>
      </c>
      <c r="G16" s="29" t="s">
        <v>58</v>
      </c>
      <c r="H16" s="21" t="s">
        <v>57</v>
      </c>
      <c r="I16" s="21" t="s">
        <v>48</v>
      </c>
      <c r="J16" s="30" t="s">
        <v>49</v>
      </c>
      <c r="K16" s="30" t="s">
        <v>46</v>
      </c>
      <c r="L16" s="42" t="s">
        <v>15</v>
      </c>
      <c r="M16" s="42"/>
      <c r="N16" s="42"/>
      <c r="O16" s="43" t="s">
        <v>50</v>
      </c>
      <c r="P16" s="43" t="s">
        <v>50</v>
      </c>
    </row>
    <row r="17" spans="1:16" ht="30.75" customHeight="1">
      <c r="A17" s="29" t="s">
        <v>42</v>
      </c>
      <c r="B17" s="29" t="s">
        <v>59</v>
      </c>
      <c r="C17" s="29" t="s">
        <v>60</v>
      </c>
      <c r="D17" s="29"/>
      <c r="E17" s="29" t="s">
        <v>45</v>
      </c>
      <c r="F17" s="30" t="s">
        <v>61</v>
      </c>
      <c r="G17" s="29" t="s">
        <v>62</v>
      </c>
      <c r="H17" s="21" t="s">
        <v>61</v>
      </c>
      <c r="I17" s="21" t="s">
        <v>48</v>
      </c>
      <c r="J17" s="30" t="s">
        <v>49</v>
      </c>
      <c r="K17" s="30" t="s">
        <v>46</v>
      </c>
      <c r="L17" s="42" t="s">
        <v>15</v>
      </c>
      <c r="M17" s="42"/>
      <c r="N17" s="42"/>
      <c r="O17" s="43" t="s">
        <v>50</v>
      </c>
      <c r="P17" s="43" t="s">
        <v>50</v>
      </c>
    </row>
    <row r="18" spans="1:16" ht="30.75" customHeight="1">
      <c r="A18" s="29" t="s">
        <v>42</v>
      </c>
      <c r="B18" s="29" t="s">
        <v>59</v>
      </c>
      <c r="C18" s="29" t="s">
        <v>63</v>
      </c>
      <c r="D18" s="29"/>
      <c r="E18" s="29" t="s">
        <v>45</v>
      </c>
      <c r="F18" s="30" t="s">
        <v>64</v>
      </c>
      <c r="G18" s="29" t="s">
        <v>62</v>
      </c>
      <c r="H18" s="21" t="s">
        <v>64</v>
      </c>
      <c r="I18" s="21" t="s">
        <v>48</v>
      </c>
      <c r="J18" s="30" t="s">
        <v>49</v>
      </c>
      <c r="K18" s="30" t="s">
        <v>46</v>
      </c>
      <c r="L18" s="42" t="s">
        <v>15</v>
      </c>
      <c r="M18" s="42"/>
      <c r="N18" s="42"/>
      <c r="O18" s="43" t="s">
        <v>50</v>
      </c>
      <c r="P18" s="43" t="s">
        <v>50</v>
      </c>
    </row>
    <row r="19" spans="1:16" ht="30.75" customHeight="1">
      <c r="A19" s="29" t="s">
        <v>65</v>
      </c>
      <c r="B19" s="29" t="s">
        <v>66</v>
      </c>
      <c r="C19" s="29" t="s">
        <v>67</v>
      </c>
      <c r="D19" s="29"/>
      <c r="E19" s="29" t="s">
        <v>45</v>
      </c>
      <c r="F19" s="30" t="s">
        <v>68</v>
      </c>
      <c r="G19" s="29" t="s">
        <v>58</v>
      </c>
      <c r="H19" s="21" t="s">
        <v>68</v>
      </c>
      <c r="I19" s="21" t="s">
        <v>48</v>
      </c>
      <c r="J19" s="30" t="s">
        <v>49</v>
      </c>
      <c r="K19" s="30" t="s">
        <v>46</v>
      </c>
      <c r="L19" s="42" t="s">
        <v>15</v>
      </c>
      <c r="M19" s="42"/>
      <c r="N19" s="42"/>
      <c r="O19" s="43" t="s">
        <v>50</v>
      </c>
      <c r="P19" s="43" t="s">
        <v>50</v>
      </c>
    </row>
    <row r="20" spans="1:16" ht="30.75" customHeight="1">
      <c r="A20" s="29" t="s">
        <v>65</v>
      </c>
      <c r="B20" s="29" t="s">
        <v>69</v>
      </c>
      <c r="C20" s="29" t="s">
        <v>70</v>
      </c>
      <c r="D20" s="29"/>
      <c r="E20" s="29" t="s">
        <v>45</v>
      </c>
      <c r="F20" s="30" t="s">
        <v>71</v>
      </c>
      <c r="G20" s="29" t="s">
        <v>58</v>
      </c>
      <c r="H20" s="21" t="s">
        <v>71</v>
      </c>
      <c r="I20" s="21" t="s">
        <v>48</v>
      </c>
      <c r="J20" s="30" t="s">
        <v>49</v>
      </c>
      <c r="K20" s="30" t="s">
        <v>46</v>
      </c>
      <c r="L20" s="42" t="s">
        <v>15</v>
      </c>
      <c r="M20" s="42"/>
      <c r="N20" s="42"/>
      <c r="O20" s="43" t="s">
        <v>50</v>
      </c>
      <c r="P20" s="43" t="s">
        <v>50</v>
      </c>
    </row>
    <row r="21" spans="1:16" ht="30.75" customHeight="1">
      <c r="A21" s="29" t="s">
        <v>72</v>
      </c>
      <c r="B21" s="29" t="s">
        <v>73</v>
      </c>
      <c r="C21" s="29" t="s">
        <v>74</v>
      </c>
      <c r="D21" s="29"/>
      <c r="E21" s="29" t="s">
        <v>45</v>
      </c>
      <c r="F21" s="30" t="s">
        <v>57</v>
      </c>
      <c r="G21" s="29" t="s">
        <v>58</v>
      </c>
      <c r="H21" s="21" t="s">
        <v>57</v>
      </c>
      <c r="I21" s="21" t="s">
        <v>48</v>
      </c>
      <c r="J21" s="30" t="s">
        <v>49</v>
      </c>
      <c r="K21" s="30" t="s">
        <v>46</v>
      </c>
      <c r="L21" s="42" t="s">
        <v>15</v>
      </c>
      <c r="M21" s="42"/>
      <c r="N21" s="42"/>
      <c r="O21" s="43" t="s">
        <v>50</v>
      </c>
      <c r="P21" s="43" t="s">
        <v>50</v>
      </c>
    </row>
    <row r="22" spans="1:16" ht="30.75" customHeight="1">
      <c r="A22" s="29" t="s">
        <v>75</v>
      </c>
      <c r="B22" s="29" t="s">
        <v>15</v>
      </c>
      <c r="C22" s="29" t="s">
        <v>15</v>
      </c>
      <c r="D22" s="29"/>
      <c r="E22" s="29" t="s">
        <v>15</v>
      </c>
      <c r="F22" s="30" t="s">
        <v>15</v>
      </c>
      <c r="G22" s="29" t="s">
        <v>15</v>
      </c>
      <c r="H22" s="21" t="s">
        <v>15</v>
      </c>
      <c r="I22" s="21" t="s">
        <v>15</v>
      </c>
      <c r="J22" s="30" t="s">
        <v>76</v>
      </c>
      <c r="K22" s="30" t="s">
        <v>71</v>
      </c>
      <c r="L22" s="42" t="s">
        <v>15</v>
      </c>
      <c r="M22" s="42"/>
      <c r="N22" s="42"/>
      <c r="O22" s="43" t="s">
        <v>15</v>
      </c>
      <c r="P22" s="43" t="s">
        <v>15</v>
      </c>
    </row>
    <row r="23" spans="3:14" ht="14.25" hidden="1">
      <c r="C23" s="31"/>
      <c r="D23" s="31"/>
      <c r="L23" s="44"/>
      <c r="M23" s="44"/>
      <c r="N23" s="44"/>
    </row>
    <row r="24" spans="3:14" ht="14.25" hidden="1">
      <c r="C24" s="31"/>
      <c r="D24" s="31"/>
      <c r="L24" s="44"/>
      <c r="M24" s="44"/>
      <c r="N24" s="44"/>
    </row>
    <row r="25" spans="3:14" ht="14.25" hidden="1">
      <c r="C25" s="31"/>
      <c r="D25" s="31"/>
      <c r="L25" s="44"/>
      <c r="M25" s="44"/>
      <c r="N25" s="44"/>
    </row>
    <row r="26" spans="3:14" ht="14.25" hidden="1">
      <c r="C26" s="31"/>
      <c r="D26" s="31"/>
      <c r="L26" s="44"/>
      <c r="M26" s="44"/>
      <c r="N26" s="44"/>
    </row>
    <row r="27" spans="3:14" ht="14.25" hidden="1">
      <c r="C27" s="31"/>
      <c r="D27" s="31"/>
      <c r="L27" s="44"/>
      <c r="M27" s="44"/>
      <c r="N27" s="44"/>
    </row>
    <row r="28" spans="3:14" ht="14.25" hidden="1">
      <c r="C28" s="31"/>
      <c r="D28" s="31"/>
      <c r="L28" s="44"/>
      <c r="M28" s="44"/>
      <c r="N28" s="44"/>
    </row>
    <row r="29" spans="3:14" ht="14.25" hidden="1">
      <c r="C29" s="31"/>
      <c r="D29" s="31"/>
      <c r="L29" s="44"/>
      <c r="M29" s="44"/>
      <c r="N29" s="44"/>
    </row>
    <row r="30" spans="3:14" ht="14.25" hidden="1">
      <c r="C30" s="31"/>
      <c r="D30" s="31"/>
      <c r="L30" s="44"/>
      <c r="M30" s="44"/>
      <c r="N30" s="44"/>
    </row>
    <row r="31" spans="3:14" ht="14.25" hidden="1">
      <c r="C31" s="31"/>
      <c r="D31" s="31"/>
      <c r="L31" s="44"/>
      <c r="M31" s="44"/>
      <c r="N31" s="44"/>
    </row>
    <row r="32" spans="3:14" ht="14.25" hidden="1">
      <c r="C32" s="31"/>
      <c r="D32" s="31"/>
      <c r="L32" s="44"/>
      <c r="M32" s="44"/>
      <c r="N32" s="44"/>
    </row>
    <row r="33" spans="3:14" ht="14.25" hidden="1">
      <c r="C33" s="31"/>
      <c r="D33" s="31"/>
      <c r="L33" s="44"/>
      <c r="M33" s="44"/>
      <c r="N33" s="44"/>
    </row>
    <row r="34" spans="3:14" ht="14.25" hidden="1">
      <c r="C34" s="31"/>
      <c r="D34" s="31"/>
      <c r="L34" s="44"/>
      <c r="M34" s="44"/>
      <c r="N34" s="44"/>
    </row>
    <row r="35" spans="3:14" ht="14.25" hidden="1">
      <c r="C35" s="31"/>
      <c r="D35" s="31"/>
      <c r="L35" s="44"/>
      <c r="M35" s="44"/>
      <c r="N35" s="44"/>
    </row>
    <row r="36" spans="3:14" ht="14.25" hidden="1">
      <c r="C36" s="31"/>
      <c r="D36" s="31"/>
      <c r="L36" s="44"/>
      <c r="M36" s="44"/>
      <c r="N36" s="44"/>
    </row>
    <row r="37" spans="3:14" ht="14.25" hidden="1">
      <c r="C37" s="31"/>
      <c r="D37" s="31"/>
      <c r="L37" s="44"/>
      <c r="M37" s="44"/>
      <c r="N37" s="44"/>
    </row>
    <row r="38" spans="3:14" ht="14.25" hidden="1">
      <c r="C38" s="31"/>
      <c r="D38" s="31"/>
      <c r="L38" s="44"/>
      <c r="M38" s="44"/>
      <c r="N38" s="44"/>
    </row>
    <row r="39" spans="3:14" ht="14.25" hidden="1">
      <c r="C39" s="31"/>
      <c r="D39" s="31"/>
      <c r="L39" s="44"/>
      <c r="M39" s="44"/>
      <c r="N39" s="44"/>
    </row>
    <row r="40" spans="3:14" ht="14.25" hidden="1">
      <c r="C40" s="31"/>
      <c r="D40" s="31"/>
      <c r="L40" s="44"/>
      <c r="M40" s="44"/>
      <c r="N40" s="44"/>
    </row>
    <row r="41" spans="3:14" ht="14.25" hidden="1">
      <c r="C41" s="31"/>
      <c r="D41" s="31"/>
      <c r="L41" s="44"/>
      <c r="M41" s="44"/>
      <c r="N41" s="44"/>
    </row>
    <row r="42" spans="3:14" ht="14.25" hidden="1">
      <c r="C42" s="31"/>
      <c r="D42" s="31"/>
      <c r="L42" s="44"/>
      <c r="M42" s="44"/>
      <c r="N42" s="44"/>
    </row>
    <row r="43" spans="3:14" ht="14.25" hidden="1">
      <c r="C43" s="31"/>
      <c r="D43" s="31"/>
      <c r="L43" s="44"/>
      <c r="M43" s="44"/>
      <c r="N43" s="44"/>
    </row>
    <row r="44" spans="3:14" ht="14.25" hidden="1">
      <c r="C44" s="31"/>
      <c r="D44" s="31"/>
      <c r="L44" s="44"/>
      <c r="M44" s="44"/>
      <c r="N44" s="44"/>
    </row>
    <row r="45" spans="3:14" ht="14.25" hidden="1">
      <c r="C45" s="31"/>
      <c r="D45" s="31"/>
      <c r="L45" s="44"/>
      <c r="M45" s="44"/>
      <c r="N45" s="44"/>
    </row>
    <row r="46" spans="3:14" ht="14.25" hidden="1">
      <c r="C46" s="31"/>
      <c r="D46" s="31"/>
      <c r="L46" s="44"/>
      <c r="M46" s="44"/>
      <c r="N46" s="44"/>
    </row>
    <row r="47" spans="3:14" ht="14.25" hidden="1">
      <c r="C47" s="31"/>
      <c r="D47" s="31"/>
      <c r="L47" s="44"/>
      <c r="M47" s="44"/>
      <c r="N47" s="44"/>
    </row>
    <row r="48" spans="3:14" ht="14.25" hidden="1">
      <c r="C48" s="31"/>
      <c r="D48" s="31"/>
      <c r="L48" s="44"/>
      <c r="M48" s="44"/>
      <c r="N48" s="44"/>
    </row>
    <row r="49" spans="3:4" ht="14.25" hidden="1">
      <c r="C49" s="31"/>
      <c r="D49" s="31"/>
    </row>
    <row r="50" spans="3:4" ht="14.25" hidden="1">
      <c r="C50" s="31"/>
      <c r="D50" s="31"/>
    </row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</sheetData>
  <sheetProtection/>
  <mergeCells count="92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22:I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8263888888888888" right="0.25" top="0.75" bottom="0.75" header="0.3" footer="0.3"/>
  <pageSetup fitToWidth="0" fitToHeight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2023-05-26T08:10:00Z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F2F4A7FFD8BB456DB753D185A96BAA77</vt:lpwstr>
  </property>
</Properties>
</file>